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a Daza\Documents\Johana\Oficina\2018\Página web\Información a publicar\"/>
    </mc:Choice>
  </mc:AlternateContent>
  <bookViews>
    <workbookView xWindow="0" yWindow="0" windowWidth="19200" windowHeight="7350"/>
  </bookViews>
  <sheets>
    <sheet name="Contratación 2017" sheetId="1" r:id="rId1"/>
  </sheets>
  <externalReferences>
    <externalReference r:id="rId2"/>
  </externalReferences>
  <definedNames>
    <definedName name="_xlnm._FilterDatabase" localSheetId="0" hidden="1">'Contratación 2017'!$A$2:$AH$278</definedName>
    <definedName name="Concepto_Contrato">[1]Conceptos!$A$13:$C$14</definedName>
    <definedName name="Dependencia">[1]LISTA_DEPENDENCIAS!$A$3:$C$7</definedName>
    <definedName name="Digito_Verificacion">[1]LISTA_DIG.VERIFICACION!$A$2:$A$11</definedName>
    <definedName name="Segmento_Servicio">[1]LISTA_SEGMENTO_SERVICIO!$A$2:$C$20</definedName>
    <definedName name="Tipo_Contrato">[1]LISTA_TIPO_CONTRATO!$A$2:$C$5</definedName>
    <definedName name="Tipo_Gasto">'[1]LISTA_TIPO_GASTO '!$A$2:$C$3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274" i="1" l="1"/>
  <c r="AD142" i="1"/>
  <c r="AD139" i="1"/>
  <c r="AD138"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X112" i="1"/>
  <c r="AD112" i="1" s="1"/>
  <c r="AD111" i="1"/>
  <c r="AD110" i="1"/>
  <c r="AD109" i="1"/>
  <c r="AD108" i="1"/>
  <c r="AD107" i="1"/>
  <c r="AD106" i="1"/>
  <c r="AD105" i="1"/>
  <c r="AD104" i="1"/>
  <c r="AD103" i="1"/>
  <c r="AD102" i="1"/>
  <c r="AD101" i="1"/>
  <c r="X101" i="1"/>
  <c r="AD100" i="1"/>
  <c r="AD99" i="1"/>
  <c r="AD98" i="1"/>
  <c r="AD97" i="1"/>
  <c r="AD96" i="1"/>
  <c r="AD95" i="1"/>
  <c r="AD94" i="1"/>
  <c r="AD93" i="1"/>
  <c r="AD92" i="1"/>
  <c r="AD91" i="1"/>
  <c r="AD90" i="1"/>
  <c r="AD89" i="1"/>
  <c r="AD88" i="1"/>
  <c r="AD87" i="1"/>
  <c r="AD86" i="1"/>
  <c r="X86" i="1"/>
  <c r="X85" i="1"/>
  <c r="AD85" i="1" s="1"/>
  <c r="AD84" i="1"/>
  <c r="X84" i="1"/>
  <c r="X83" i="1"/>
  <c r="AD83" i="1" s="1"/>
  <c r="AD82" i="1"/>
  <c r="X81" i="1"/>
  <c r="AD81" i="1" s="1"/>
  <c r="AD80" i="1"/>
  <c r="X80" i="1"/>
  <c r="X79" i="1"/>
  <c r="AD79" i="1" s="1"/>
  <c r="AD78" i="1"/>
  <c r="X78" i="1"/>
  <c r="X77" i="1"/>
  <c r="AD77" i="1" s="1"/>
  <c r="X76" i="1"/>
  <c r="AD76" i="1" s="1"/>
  <c r="X75" i="1"/>
  <c r="AD75" i="1" s="1"/>
  <c r="X74" i="1"/>
  <c r="AD74" i="1" s="1"/>
  <c r="X73" i="1"/>
  <c r="AD73" i="1" s="1"/>
  <c r="AD72" i="1"/>
  <c r="X72" i="1"/>
  <c r="AD71" i="1"/>
  <c r="X70" i="1"/>
  <c r="AD70" i="1" s="1"/>
  <c r="AD69" i="1"/>
  <c r="AD68" i="1"/>
  <c r="AD67" i="1"/>
  <c r="AD66" i="1"/>
  <c r="AD65" i="1"/>
  <c r="X65" i="1"/>
  <c r="AD64" i="1"/>
  <c r="AD63" i="1"/>
  <c r="X63" i="1"/>
  <c r="X62" i="1"/>
  <c r="AD62" i="1" s="1"/>
  <c r="AD61" i="1"/>
  <c r="AD60" i="1"/>
  <c r="AD59" i="1"/>
  <c r="X58" i="1"/>
  <c r="AD58" i="1" s="1"/>
  <c r="X57" i="1"/>
  <c r="AD57" i="1" s="1"/>
  <c r="AD56" i="1"/>
  <c r="AD55" i="1"/>
  <c r="X55" i="1"/>
  <c r="X54" i="1"/>
  <c r="AD54" i="1" s="1"/>
  <c r="AD53" i="1"/>
  <c r="X53" i="1"/>
  <c r="X52" i="1"/>
  <c r="AD52" i="1" s="1"/>
  <c r="AD51" i="1"/>
  <c r="AD50" i="1"/>
  <c r="X50" i="1"/>
  <c r="X49" i="1"/>
  <c r="AD49" i="1" s="1"/>
  <c r="AD48" i="1"/>
  <c r="X48" i="1"/>
  <c r="X47" i="1"/>
  <c r="AD47" i="1" s="1"/>
  <c r="X46" i="1"/>
  <c r="AD46" i="1" s="1"/>
  <c r="X45" i="1"/>
  <c r="AD45" i="1" s="1"/>
  <c r="AD44" i="1"/>
  <c r="X43" i="1"/>
  <c r="AD43" i="1" s="1"/>
  <c r="AD42" i="1"/>
  <c r="X42" i="1"/>
  <c r="X41" i="1"/>
  <c r="AD41" i="1" s="1"/>
  <c r="X40" i="1"/>
  <c r="AD40" i="1" s="1"/>
  <c r="X39" i="1"/>
  <c r="AD39" i="1" s="1"/>
  <c r="AD38" i="1"/>
  <c r="X38" i="1"/>
  <c r="X37" i="1"/>
  <c r="AD37" i="1" s="1"/>
  <c r="AD36" i="1"/>
  <c r="X36" i="1"/>
  <c r="X35" i="1"/>
  <c r="AD35" i="1" s="1"/>
  <c r="AD34" i="1"/>
  <c r="X34" i="1"/>
  <c r="AD33" i="1"/>
  <c r="X32" i="1"/>
  <c r="AD32" i="1" s="1"/>
  <c r="AD31" i="1"/>
  <c r="X31" i="1"/>
  <c r="X30" i="1"/>
  <c r="AD30" i="1" s="1"/>
  <c r="X29" i="1"/>
  <c r="AD29" i="1" s="1"/>
  <c r="X28" i="1"/>
  <c r="AD28" i="1" s="1"/>
  <c r="X27" i="1"/>
  <c r="AD27" i="1" s="1"/>
  <c r="AD26" i="1"/>
  <c r="AD25" i="1"/>
  <c r="X24" i="1"/>
  <c r="AD24" i="1" s="1"/>
  <c r="X23" i="1"/>
  <c r="AD23" i="1" s="1"/>
  <c r="AD22" i="1"/>
  <c r="X21" i="1"/>
  <c r="AD21" i="1" s="1"/>
  <c r="X20" i="1"/>
  <c r="AD20" i="1" s="1"/>
  <c r="AD19" i="1"/>
  <c r="X18" i="1"/>
  <c r="AD18" i="1" s="1"/>
  <c r="X17" i="1"/>
  <c r="AD17" i="1" s="1"/>
  <c r="X16" i="1"/>
  <c r="AD16" i="1" s="1"/>
  <c r="AD15" i="1"/>
  <c r="X14" i="1"/>
  <c r="AD14" i="1" s="1"/>
  <c r="AD13" i="1"/>
  <c r="X13" i="1"/>
  <c r="AD12" i="1"/>
  <c r="X11" i="1"/>
  <c r="AD11" i="1" s="1"/>
  <c r="AD10" i="1"/>
  <c r="X10" i="1"/>
  <c r="AD9" i="1"/>
  <c r="X8" i="1"/>
  <c r="AD8" i="1" s="1"/>
  <c r="AD7" i="1"/>
  <c r="X6" i="1"/>
  <c r="AD6" i="1" s="1"/>
  <c r="X5" i="1"/>
  <c r="AD5" i="1" s="1"/>
  <c r="AD4" i="1"/>
  <c r="AD3" i="1"/>
  <c r="AD278" i="1" s="1"/>
  <c r="X3" i="1"/>
</calcChain>
</file>

<file path=xl/comments1.xml><?xml version="1.0" encoding="utf-8"?>
<comments xmlns="http://schemas.openxmlformats.org/spreadsheetml/2006/main">
  <authors>
    <author>Angela Carolina Barrios Briceño</author>
  </authors>
  <commentList>
    <comment ref="AF2" authorId="0" shapeId="0">
      <text>
        <r>
          <rPr>
            <sz val="9"/>
            <color indexed="81"/>
            <rFont val="Tahoma"/>
            <family val="2"/>
          </rPr>
          <t>Detallar las actividades que se indican en el contrato.</t>
        </r>
      </text>
    </comment>
    <comment ref="AG2" authorId="0" shapeId="0">
      <text>
        <r>
          <rPr>
            <sz val="9"/>
            <color indexed="81"/>
            <rFont val="Tahoma"/>
            <family val="2"/>
          </rPr>
          <t>Indicar si es: Selección abreviada, proceso de mínima cuantía, licitación, etc.</t>
        </r>
      </text>
    </comment>
  </commentList>
</comments>
</file>

<file path=xl/sharedStrings.xml><?xml version="1.0" encoding="utf-8"?>
<sst xmlns="http://schemas.openxmlformats.org/spreadsheetml/2006/main" count="5080" uniqueCount="1374">
  <si>
    <t>dd-mm-aaaa</t>
  </si>
  <si>
    <t>CONCEPTO</t>
  </si>
  <si>
    <t>NÚMERO DEL CONTRATO</t>
  </si>
  <si>
    <t>NOMBRE ó RAZÓN SOC. CONTRATISTA</t>
  </si>
  <si>
    <t xml:space="preserve">LINK SECOP </t>
  </si>
  <si>
    <t>FECHA DE PUBLICACION</t>
  </si>
  <si>
    <t>AREA</t>
  </si>
  <si>
    <t>supervisor</t>
  </si>
  <si>
    <t>CEDULA DEL SUPERVISOR</t>
  </si>
  <si>
    <t>UNIDAD EJECUTORA y/o DEPENDENCIA</t>
  </si>
  <si>
    <t>NIT CONTRATISTA</t>
  </si>
  <si>
    <t>DÍGITO DE VERIFICACIÓN</t>
  </si>
  <si>
    <t>OBJETO DEL CONTRATO</t>
  </si>
  <si>
    <t>SEGMENTO DEL SERVICIO</t>
  </si>
  <si>
    <t>TIPO DE CONTRATO</t>
  </si>
  <si>
    <t>FECHA DE SUSCRIPCION</t>
  </si>
  <si>
    <t>FECHA ACTA DE INICIO</t>
  </si>
  <si>
    <t>FECHA FINALIZACIÓN (PROGRAMADA)</t>
  </si>
  <si>
    <t>FECHA FINALIZACIÓN EFECTIVA</t>
  </si>
  <si>
    <t>VALOR INICIAL DEL CONTRATO</t>
  </si>
  <si>
    <t>CDP</t>
  </si>
  <si>
    <t>RPC</t>
  </si>
  <si>
    <t>TIPO DE GASTO</t>
  </si>
  <si>
    <t>VALOR ADICIONES</t>
  </si>
  <si>
    <t>FECHA ADICION</t>
  </si>
  <si>
    <t>RPC ADICIONES</t>
  </si>
  <si>
    <t>VALOR ADICIONES 2</t>
  </si>
  <si>
    <t>VALOR</t>
  </si>
  <si>
    <t>Profesión o formación técnica/tecnologica</t>
  </si>
  <si>
    <t>Actividades del Contrato</t>
  </si>
  <si>
    <t>Modalidad de contrato</t>
  </si>
  <si>
    <t>Si es contratista, indicar si será MISIONAL  o DE APOYO.</t>
  </si>
  <si>
    <t>0190-18-11-0241-2017</t>
  </si>
  <si>
    <t>ALEJANDRO ESCOBAR PAZ</t>
  </si>
  <si>
    <t>https://www.contratos.gov.co/consultas/detalleProceso.do?numConstancia=17-12-6185658</t>
  </si>
  <si>
    <t>10 de February de 2017</t>
  </si>
  <si>
    <t>NOTIFICACIONES</t>
  </si>
  <si>
    <t>DIANA CAROLINA BUSTAMANTE ROLDAN</t>
  </si>
  <si>
    <t>1.115.418.649 DE TORO VALLE</t>
  </si>
  <si>
    <t>Administración Central</t>
  </si>
  <si>
    <t>Prestación de servicios profesionales especializados para el fortalecimiento de la gestion de fiscalización, liquidación, discusión y/o cobro que adelanta la Unidad Administrativa Especial de Impuestos, Rentas y Gestión Tributaria adscrita al departamento administrativo de hacienda y finanzas publicas del Departamento del Valle del Cauca.</t>
  </si>
  <si>
    <t>Servicios de Gestión, Profesionales de Empresa y Administrativos</t>
  </si>
  <si>
    <t>Prestación de Servicios Profesionales</t>
  </si>
  <si>
    <t>19.01.2017</t>
  </si>
  <si>
    <t>03.02.2017</t>
  </si>
  <si>
    <t>30.06.2017</t>
  </si>
  <si>
    <t>5 Meses</t>
  </si>
  <si>
    <t>Inversión</t>
  </si>
  <si>
    <t xml:space="preserve">ingeniero de sistemas </t>
  </si>
  <si>
    <t xml:space="preserve">A prestar los servicios profesionales epecializados en la ejecucion de las actividades de fiscalizacion liquidacion discusión y/o cobro a cargo de la unidad adiministrativa especial de impuesta, rentas y gestion tributaria y a la subgerencia que le sea asignado. B apoyar operativamente aplicando sus conociemientos especializados en la conformacion de bases de datos. C acompañar el proceso de gestion tributaria desde la proyeccion de los actos preparatorios de tramite o definitivos segun la competencia de la subgerencia a la que le sea asignada por la gerencia de la unidad administrativa especial de impuestos, rentas y gestion tributaria o su subgerencia. D absolver consultas dentro del termino legal previsto prestar apoyo y emitir conceptos en los asuntos asignados a la dependencia para brindar una asesoria oportuna. E. manifestar disponibilidad para ejecutar las ordenes impartidas por el supervisor. F. prestar el servicio idoneo y oportuno de forma personal y cumplir las instrucciones que reciba de la gerencia de la unidad administrativa especial de impuesto, rentas y gestion tributaria  o subgerencia. G las demas que le sean asignadas relacionadas con el objeto contractual por la gerencia de la unidad administrativa especial de impuestos, rentas y gestion tributraria o su subgerencia. H. presentar informes parciales y/o final de las actividades desarrolladas en cumplimiento del contrato </t>
  </si>
  <si>
    <t>Prestación de Servicios profesionales</t>
  </si>
  <si>
    <t>de apoyo</t>
  </si>
  <si>
    <t>0190-18-11-0224-2017</t>
  </si>
  <si>
    <t>ALEXANDRA CASTAÑO LOPEZ</t>
  </si>
  <si>
    <t>https://www.contratos.gov.co/consultas/detalleProceso.do?numConstancia=17-12-6185707</t>
  </si>
  <si>
    <t>IMPUESTO AL CONSUMO</t>
  </si>
  <si>
    <t>LILIANA RODRIGUEZ RENGIFO</t>
  </si>
  <si>
    <t>31.202.775 DE TULUA</t>
  </si>
  <si>
    <t>Prestación de servicios de apoyo a la gestión para la realización de actividades adminstrativas y operativas en el ejercicio de fiscalizacion liquidacion discucion y/o cobro que adelanta la Unidad Administrativa Especial de Impuestos, Rentas y Gestión Tributaria del Departamento de acuerdo con la subgerencia asignada en desarrollo del proyecto fortalecimiento y optimizacion de la gestion tributaria</t>
  </si>
  <si>
    <t>Prestación de Servicios de Apoyo a la Gestión</t>
  </si>
  <si>
    <t>6 Meses</t>
  </si>
  <si>
    <t>4500015489 DE FECHA 19.01.2017</t>
  </si>
  <si>
    <t>tecnico auxiliar de laboratorio clinico</t>
  </si>
  <si>
    <t xml:space="preserve">A. realizacion de las acciones administrativas y operativas tendiente a apoyar la ejecucion de actividades de fiscalizacion liquidacion discusión y cobro persuacivo o coactivo a cargo de la unidad adminstrativa especial de impuestos, rentas y gestion tributaria y ala su Gerencia a la que le sea asignado. B apoyar la digitalizacion de la conformacion de bases de datos. C. apoyar a los profesionales de la gerencia en el proceso de la elaboracion de inventario de procesos contribuyentes o expedientes. D apoyar en la consolidacion de la informacion en el proceso de clasificacion de los contribuyentes morosos de acuerdo a los tributos  las vigencias de cobro administrativo coactivo en materia tributaria E. apoyar en la ejecucion de labores operativas y administrativas de la unidad administrativa especial de impuestos, rentas y gestion tributaria. F apoyar operativamente a los profesionales especializados y universitarios de la gerencia de la unidad la sub gerencia que le sea asignado. G manifestar diponibilidad para ejecutar las ordenes expedidas por el supervisor. H prestar el servicio idoneo y oportuno de forma personal y cumplir las instruciones que reciba de la subgerencia. I apoyar la ejecucion de actividades propias de la gestion documental y archivo de la unidad administrativa especial de impuestos, rentas y gestion tributaria. J prestar el apoyo tecnologico necesario para mentener actualizadas las plataformas tecnologicas de los organismos de control y de la UAE  de impuestos rentas y gestion tributaria. K apoyo de la elaboracion de los documentos y oficios solicitados por el supervisor del contrato de conformidad con las necesidades del area asignada. L  las demas que le sean asignadas relacionadas con el objeto contractual por la gerencia de la unidad administrativa especial de impuestos rentas y gestion tributaria o su subgerencia. M presentar informes periodicos y/o final de las actividades desarrolladas en el cumplimiento del contrato. </t>
  </si>
  <si>
    <t>0190-18-11-0254-2017</t>
  </si>
  <si>
    <t>ALFONSO ANDRES ORTIZ SANCLEMENTE</t>
  </si>
  <si>
    <t>https://www.contratos.gov.co/consultas/detalleProceso.do?numConstancia=17-12-6185769</t>
  </si>
  <si>
    <t>LIQUIDACION Y DEVOLUCIONES</t>
  </si>
  <si>
    <t>MARTHA ISABEL RAMIREZ SALAMANCA</t>
  </si>
  <si>
    <t>66,930,649 DE PRADERA</t>
  </si>
  <si>
    <t xml:space="preserve">Prestación de servicios profesionales para la realización de las actividades administrativas y operativas en el ejecicio de fiscalización, liquidación, discusión y/o cobro que adelanta la Unidad Administrativa Especial de Impuestos, Rentas y Gestión Tributaria del Departamento </t>
  </si>
  <si>
    <t>administrador de empresas</t>
  </si>
  <si>
    <t xml:space="preserve">1. llevar acabo todas la acciones necesarias conforme a las actividades determinadas a fin de adelantar los actos preparatorios de tramite o definitivos dentro de los procedimientos de la gestion tributaria según la competencia de la subgerencia a la que le sea asiganado por la gerencia de la unidad administrativa especial de impuestos, rentas y gestion tributaria o su subgerencia 2 apoyar desde su perfil profesional los procesos de competencia de la subgerencia asignada. 3 apoyar en la ejecucion de labores operativas y administrativas de la unidad administrativa especial de impuestos, rentas y gestion tributaria. 4 manifestar disponibilidad para ejecutar las ordenes expedidas por el supervisor. 5 prestar el servicio idoneo y oportuno de forma personal y cumplir las instrucciones que reciba de la gerencia de la unidad administrativa especial de impuestos, rentas y gestion tributaria o su subgerencia. 6 apoyar desde la  subgerencia a que sea asignado, la ejecucion de actividades propias de la gestion documental y archivo de la unidad administrativa especial de impuestos, rentas y gestion tributaria. 7 presentar informes periodicos y/o final de las actividades desarrolladas en el cumplimiento del contrato. 8 las demas que le sean asignadas relacionadas con el objeto contractual por la gerencia de la unidad administrativa especial de impuestos, rentas y gestion tributaria. </t>
  </si>
  <si>
    <t>0190-18-11-0246-2017</t>
  </si>
  <si>
    <t>ANA MARIA GOMEZ PEREA</t>
  </si>
  <si>
    <t>https://www.contratos.gov.co/consultas/detalleProceso.do?numConstancia=17-12-6184131</t>
  </si>
  <si>
    <t>09 de February de 2017</t>
  </si>
  <si>
    <t>VEHICULOS</t>
  </si>
  <si>
    <t>4500015495 DE FECHA 01.19.2017</t>
  </si>
  <si>
    <t>ECONOMISTA ESPECIALIZACION EN GESTION PORTUARIA Y MARITIMA</t>
  </si>
  <si>
    <t xml:space="preserve">prestar los servicios profesionales especializados en la ejecucion de las actividades de fiscalizacion liquidacion discusión y/o cobro a cargo de la unidad adiministrativa especial de impuesta, rentas y gestion tributaria y a la subgerencia que le sea asignado. B apoyar operativamente aplicando sus conociemientos especializados en la conformacion de bases de datos. C acompañar el proceso de gestion tributaria desde la proyeccion de los actos preparatorios de tramite o definitivos segun la competencia de la subgerencia a la que le sea asignada por la gerencia de la unidad administrativa especial de impuestos, rentas y gestion tributaria o su subgerencia. D absolver consultas dentro del termino legal previsto prestar apoyo y emitir conceptos en los asuntos asignados a la dependencia para brindar una asesoria oportuna. E. manifestar disponibilidad para ejecutar las ordenes impartidas por el supervisor. F. prestar el servicio idoneo y oportuno de forma personal y cumplir las instrucciones que reciba de la gerencia de la unidad administrativa especial de impuesto, rentas y gestion tributaria  o subgerencia. G las demas que le sean asignadas relacionadas con el objeto contractual por la gerencia de la unidad administrativa especial de impuestos, rentas y gestion tributraria o su subgerencia. H. presentar informes parciales y/o final de las actividades desarrolladas en cumplimiento del contrato </t>
  </si>
  <si>
    <t>0190-18-11-0253-2017</t>
  </si>
  <si>
    <t xml:space="preserve">ANA MARIA MEDINA ESCOBAR </t>
  </si>
  <si>
    <t>https://www.contratos.gov.co/consultas/detalleProceso.do?numConstancia=17-12-6184185</t>
  </si>
  <si>
    <t>FISCALIZACION HIPOCONSUMO</t>
  </si>
  <si>
    <t>19.07.2017</t>
  </si>
  <si>
    <t>6  Meses</t>
  </si>
  <si>
    <t>contador publico</t>
  </si>
  <si>
    <t>0190-18-11-0269-2017</t>
  </si>
  <si>
    <t>ANDRES FELIPE MONDRAGON ALVAREZ</t>
  </si>
  <si>
    <t>https://www.contratos.gov.co/consultas/detalleProceso.do?numConstancia=17-12-6184238</t>
  </si>
  <si>
    <t xml:space="preserve">GLORIA PIEDAD ORDOÑEZ GALVIS </t>
  </si>
  <si>
    <t>31,882,712 DE DE CALI VALLE</t>
  </si>
  <si>
    <t>4500015507 de fecha 19.01.2017</t>
  </si>
  <si>
    <t>0190-18-11-0250-2017</t>
  </si>
  <si>
    <t>ANGELA MARÍA JIMENEZ RODRIGUEZ</t>
  </si>
  <si>
    <t>https://www.contratos.gov.co/consultas/detalleProceso.do?numConstancia=17-12-6174402</t>
  </si>
  <si>
    <t>08 de February de 2017</t>
  </si>
  <si>
    <t>OFICINA ASESORA JURIDICA</t>
  </si>
  <si>
    <t>MARLENY VICTORIA LLANOS</t>
  </si>
  <si>
    <t>31.849.659 DE CALI VALLE</t>
  </si>
  <si>
    <t xml:space="preserve">Asesorar a la Unidad Administrativa Especial de Impuestos, Rentas y Gestión Tributaria en la planeacion ejecucion y seguimiento y control de las actividadesde fiscalizacion liquidacion y cobro en desarrollo del proyecto fortalecimiento a la gestion tributaria </t>
  </si>
  <si>
    <t>abogada</t>
  </si>
  <si>
    <t xml:space="preserve">1 asesorar al grupo de apoyo de la oficina asesora juridica de la unidad en el tramte y respeustas de los recursos de reconsideracion interpuestos en los actos administrativos proferidos frente a los diferentes tributos 2 presentar asesoria en los contratos de prestacion de servicios y suministros en sus diferentes etapas3 asesorar y proyectar los actos inminentes al proceso de contratacion para la producion y introduccion y/o comerzializacion de licores en el departamento del valle del cauca 4 asesorar y conceptuar frente alos recursos de reposicion y de apelacion derechos de peticion acciones de tutela y revocatorias directas 5 asesorar al deparatmento administrativo juridico del departamento del valle del cauca para dar respuesta a las demandas de nulidad y restablecimiento del derecho y alas acciones de grupo 6 asesorar al deparatamento administrativo juridico del departamento dle valle del cauca para que se haga parte en las audiencias promovidas dentro de los procesos de insolvencia de personal natural no comerciante 7 organizar y actualizar las abses de datos la informacion referente a recursos de reconsideracion derechos de peticion acciones de tutela contratos e insovencia de persona natural no comerciante 8 prestar el servicio idoneo y oportuno de forma personal 9 las demas que le seanasigandas por la gerencia de al UAE relacionadas con el objeto contratual 10 presentar informes parciales  y/o finales de las actividades relacionadas con el cumplimiento del contrato. </t>
  </si>
  <si>
    <t>de prestacion de servicios</t>
  </si>
  <si>
    <t>0190-18-11-0209-2017</t>
  </si>
  <si>
    <t>ANJELLITH NAVIA ORTEGA</t>
  </si>
  <si>
    <t>https://www.contratos.gov.co/consultas/detalleProceso.do?numConstancia=17-12-6184296</t>
  </si>
  <si>
    <t>4500015481 de fecha 19.01.2016</t>
  </si>
  <si>
    <t>ESTUDIANTE DE DERECHO</t>
  </si>
  <si>
    <t xml:space="preserve">A. realizacion de las acciones administrativas y operativas tendiente a apoyar la ejecucion de actividades de fiscalizacion liquidacion discusión y cobro persuacivo o coactivo a cargo de la unidad adminstrativa especial de impuestos, rentas y gestion tributaria y ala su Gerencia a la que le sea asignado. B apoyar la digitalizacion de la conformacion de bases de datos. C. apoyar a los profesionales de la gerencia en el proceso de la elaboracion de inventario de procesos contribuyentes o expedientes. D apoyar en la consolidacion de la informacion en el proceso de clasificacion de los contribuyentes morosos de acuerdo a los tributos  las vigencias de cobro administrativo coactivo en materia tributaria E. apoyar en la ejecucion de labores operativas y administrativas de la unidad administrativa especial de impuestos, rentas y gestion tributaria. F apoyar operativamente a los profesionales especializados y universitarios de la gerencia de la unidad la sub gerencia que le sea asignado. G manifestar diponibilidad para ejecutar las ordenes expedidas por el supervisor. H prestar el servicio idoneo y oportuno de forma personal y cumplir las instruciones que reciba de la subgerencia. I apoyar la ejecucion de actividades propias de la gestion documental y archivo de la unidad administrativa especial de impuestos, rentas y gestion tributaria. J las demas que le sean asignadas relacionadas con el objeto contractual por la gerencia de la unidad administrativa especial de impuestos, rentas y gestion tributaria o su subgerencia . k presentar informes periodicos y/o final de las actividades desarrolladas en el cumplimiento del contrato. </t>
  </si>
  <si>
    <t>0190-18-11-0221-2017</t>
  </si>
  <si>
    <t>ARMANDO CORREA PERDOMO</t>
  </si>
  <si>
    <t>https://www.contratos.gov.co/consultas/detalleProceso.do?numConstancia=17-12-6174277</t>
  </si>
  <si>
    <t>COBRANZAS</t>
  </si>
  <si>
    <t xml:space="preserve">STELLA HOYOS CARVAJAL </t>
  </si>
  <si>
    <t>31.872.535 DE CALI VALLE</t>
  </si>
  <si>
    <t>4500015524 DE FECHA 01.19.2017</t>
  </si>
  <si>
    <t>TECNOLOGO EN SISTEMAS DE INFORMACION</t>
  </si>
  <si>
    <t>0190-18-11-0240-2017</t>
  </si>
  <si>
    <t>ARNOBIO ARIAS MARIN</t>
  </si>
  <si>
    <t>https://www.contratos.gov.co/consultas/detalleProceso.do?numConstancia=17-12-6174516</t>
  </si>
  <si>
    <t>OTRAS RENTAS</t>
  </si>
  <si>
    <t>31.05.2017</t>
  </si>
  <si>
    <t>4500015580 de fecha 01.19.2017</t>
  </si>
  <si>
    <t xml:space="preserve">Administrador publico municipal y regional </t>
  </si>
  <si>
    <t>PRESTACION DE SERVICO PROFESIONAL</t>
  </si>
  <si>
    <t>0190-18-11-0259-2017</t>
  </si>
  <si>
    <t>BETTY CARMONA DE GOMEZ</t>
  </si>
  <si>
    <t>https://www.contratos.gov.co/consultas/detalleProceso.do?numConstancia=17-12-6184345</t>
  </si>
  <si>
    <t>GRUPO OPERATIVO</t>
  </si>
  <si>
    <t>0190-18-11-0233-2017</t>
  </si>
  <si>
    <t xml:space="preserve">BRYAN MICHEL RAMIREZ PLATA </t>
  </si>
  <si>
    <t>https://www.contratos.gov.co/consultas/detalleProceso.do?numConstancia=17-12-6184393</t>
  </si>
  <si>
    <t>VENTANILLA</t>
  </si>
  <si>
    <t>Prestación de servicios para el apoyo en la realización de actividades asistenciales que adelanta la Dirección la Unidad Administrativa Especial de Impuestos, Rentas y Gestión Tributaria, del deparatmento del valle del cauca de acuerdo con la subgerencia asignada en desarrollo del proyecto fortalecimiento y optimizacion de la gestion tributaria.</t>
  </si>
  <si>
    <t>4500015515 de fecha 19.01.2017</t>
  </si>
  <si>
    <t xml:space="preserve">BACHILLER </t>
  </si>
  <si>
    <t>1) Apoyar en la ejecución de actividades asistenciales que adelante de la Unidad Administrativa Especial de Impuestos, Rentas y Gestión Tributaria. 2) Recibo y envío de correspondencia que maneja la Unidad Administrativa Especial de Impuestos, Rentas y Gestión Tributaria. 3) Atender el teléfono y orientación al público. 4) Distribución de la correspondencia y documentación interna en las distintas dependencias de la Unidad. 5) Realización de oficios y documentos que le sean requeridos. 6) Apoyar la ejecución de actividades propias de la gestión documental y archivo de la Unidad Administrativa Especial de Impuestos, Rentas y Gestión Tributaria 7) Presentar informes periódicos y/o final de las actividades desarrolladas en el cumplimiento del contrato. 8) Las demás que le sean asignadas relacionadas con el objeto contractual por la Dirección de la Unidad Administrativa Especial de Impuestos, Rentas y Gestión Tributaria o su Subgerencia. 9 a la terminacion del presente contrato debera realizar la entrega de todos los documentos puestos a su  costodia para poder proceder a realizar el paz y salvo y desembolso de la ultima cuota 10  desplazarse a su propio costo por los municipios del departamento del valle previo requerimiento por parte del supervisor en caso de ser necesario 11 las obligaciones que se deriven del presente contrato deberan presentarse en la oportunidad requerida por la entidad de tal manera que se garantice la continua y eficiente prestacion del servicio 12 el contratista se compromete a tramitar y entregar los productos y actividades que hacen parte del presente contrato en primer lugar dentro de los terminos fijados por el departamento y en todo caso sin exceder los establecidos por el ordenamiento juridico de igual menra mantener actualizado en los sistemas de informacion de la dependencia en tiempo real cuando a ello hubiere lugar.</t>
  </si>
  <si>
    <t>0190-18-11-0202-2017</t>
  </si>
  <si>
    <t>CARLOS ALBERTO QUIÑONEZ CUERO</t>
  </si>
  <si>
    <t>https://www.contratos.gov.co/consultas/detalleProceso.do?numConstancia=17-12-6185854</t>
  </si>
  <si>
    <t>01.02.2017</t>
  </si>
  <si>
    <t>01.07.2017</t>
  </si>
  <si>
    <t>abogado</t>
  </si>
  <si>
    <t>0190-18-11-0238-2017</t>
  </si>
  <si>
    <t>CARLOS ARTURO PEÑA</t>
  </si>
  <si>
    <t>https://www.contratos.gov.co/consultas/detalleProceso.do?numConstancia=17-12-6184435</t>
  </si>
  <si>
    <t>4500015497 de fecha 19.01.2017</t>
  </si>
  <si>
    <t>TECNOLOGO EN GESTION PUBLICA FINANCIERA</t>
  </si>
  <si>
    <t>0190-18-11-0244-2017</t>
  </si>
  <si>
    <t>CAROLINA TORRES</t>
  </si>
  <si>
    <t>https://www.contratos.gov.co/consultas/detalleProceso.do?numConstancia=17-12-6184534</t>
  </si>
  <si>
    <t>Prestación de servicios profesionales  para la realización de actividades adminstrativas y operativas en el ejercicio de fiscalizacion liquidacion discucion y/o cobro que adelanta la Unidad Administrativa Especial de Impuestos, Rentas y Gestión Tributaria del Departamento.</t>
  </si>
  <si>
    <t>4500015498 de fecha 19.01.2017</t>
  </si>
  <si>
    <t>ABOGADA</t>
  </si>
  <si>
    <t>0190-18-11-0216-2017</t>
  </si>
  <si>
    <t>CLAUDIA MARIA ALVAREZ MUÑOZ</t>
  </si>
  <si>
    <t>https://www.contratos.gov.co/consultas/detalleProceso.do?numConstancia=17-12-6174658</t>
  </si>
  <si>
    <t>FISCALIZACION</t>
  </si>
  <si>
    <t>Prestación de servicios de apoyo a la gestión para la realización de actividades adminstrativas y operativas en el ejercicio de fiscalizacion liquidacion discucion y/o cobro que adelanta la Unidad Administrativa Especial de Impuestos, Rentas y Gestión Tributaria del Departamento.</t>
  </si>
  <si>
    <t>4500015485 de fecha 19.01.2017</t>
  </si>
  <si>
    <t>0190-18-11-0227-2017</t>
  </si>
  <si>
    <t>CLAUDIA PATRICIA ALBORNOZ GARCIA</t>
  </si>
  <si>
    <t>https://www.contratos.gov.co/consultas/detalleProceso.do?numConstancia=17-12-6177525</t>
  </si>
  <si>
    <t>10/07/207</t>
  </si>
  <si>
    <t>tecnico en contabilidad sistematizada</t>
  </si>
  <si>
    <t xml:space="preserve">A. realizacion de las acciones administrativas y operativas tendiente a apoyar la ejecucion de actividades de fiscalizacion liquidacion discusión y cobro persuacivo o coactivo a cargo de la unidad adminstrativa especial de impuestos, rentas y gestion tributaria y ala su Gerencia a la que le sea asignado. B apoyar la digitalizacion de la conformacion de bases de datos. C. apoyar a los profesionales de la gerencia en el proceso de la elaboracion de inventario de procesos contribuyentes o expedientes. D apoyar en la consolidacion de la informacion en el proceso de clasificacion de los contribuyentes morosos de acuerdo a los tributos  las vigencias de cobro administrativo coactivo en materia tributaria E. apoyar en la ejecucion de labores operativas y administrativas de la unidad administrativa especial de impuestos, rentas y gestion tributaria. F apoyar operativamente a los profesionales especializados y universitarios de la gerencia de la unidad la sub gerencia que le sea asignado. G manifestar diponibilidad para ejecutar las ordenes expedidas por el supervisor. H prestar el servicio idoneo y oportuno de forma personal y cumplir las instruciones que reciba de la subgerencia. I apoyar la ejecucion de actividades propias de la gestion documental y archivo de la unidad administrativa especial de impuestos, rentas y gestion tributaria. Jlas demas que le sean asignadas relacionadas con el objeto contractual por la gerencia de la unidad administrativa especial de impuestos, rentas y gestion tributaria o su subgerencia . k presentar informes periodicos y/o final de las actividades desarrolladas en el cumplimiento del contrato. </t>
  </si>
  <si>
    <t>0190-18-11-0201-2017</t>
  </si>
  <si>
    <t>CLAUDIA PATRICIA RAMIREZ HERRERA</t>
  </si>
  <si>
    <t>https://www.contratos.gov.co/consultas/detalleProceso.do?numConstancia=17-12-6184493</t>
  </si>
  <si>
    <t>0190-18-11-0265-2017</t>
  </si>
  <si>
    <t>CRISTHIAN MARIANO JARAMILLO GONZALEZ</t>
  </si>
  <si>
    <t>https://www.contratos.gov.co/consultas/detalleProceso.do?numConstancia=17-12-6184567</t>
  </si>
  <si>
    <t xml:space="preserve">economista </t>
  </si>
  <si>
    <t>0190-18-11-0199-2017</t>
  </si>
  <si>
    <t>CRISTIAN CONTRERAS CARDONA</t>
  </si>
  <si>
    <t>https://www.contratos.gov.co/consultas/detalleProceso.do?numConstancia=17-12-6185948</t>
  </si>
  <si>
    <t>FISCALIZACION VEHICULOS</t>
  </si>
  <si>
    <t>finanzas y negocios internacionales</t>
  </si>
  <si>
    <t>0190-18-11-0220-2017</t>
  </si>
  <si>
    <t xml:space="preserve">DANIEL ALBERTO LENIS PEÑA </t>
  </si>
  <si>
    <t>https://www.contratos.gov.co/consultas/detalleProceso.do?numConstancia=17-12-6177663</t>
  </si>
  <si>
    <t>DESPACHO  FISCALIZACION</t>
  </si>
  <si>
    <t>66.930.649 DE PRADERA</t>
  </si>
  <si>
    <t>CURSO SEXTO SEMESTRE DE SISTEMAS  INGLES Y CONTABILIDAD</t>
  </si>
  <si>
    <t>DE APOYO</t>
  </si>
  <si>
    <t>0190-18-11-0229-2017</t>
  </si>
  <si>
    <t>DIANA MARCELA VASQUEZ BERMUDEZ</t>
  </si>
  <si>
    <t>https://www.contratos.gov.co/consultas/detalleProceso.do?numConstancia=17-12-6186111</t>
  </si>
  <si>
    <t>4500015480 de fecha 19.01.2017</t>
  </si>
  <si>
    <t>TECNOLOGO EN ADMINISTRACION DE EMPRESAS</t>
  </si>
  <si>
    <t>0190-18-11-0226-2017</t>
  </si>
  <si>
    <t xml:space="preserve">DIEGO FERNANDO ORTIZ CASTILLO </t>
  </si>
  <si>
    <t>https://www.contratos.gov.co/consultas/detalleProceso.do?numConstancia=17-12-6184614</t>
  </si>
  <si>
    <t>INGENIERO INDUSTRIAL</t>
  </si>
  <si>
    <t>0190-18-11-0193-2017</t>
  </si>
  <si>
    <t>DIEGO JAVIER CASTRO DURAN</t>
  </si>
  <si>
    <t>https://www.contratos.gov.co/consultas/detalleProceso.do?numConstancia=17-12-6186172</t>
  </si>
  <si>
    <t>ARCHIVO</t>
  </si>
  <si>
    <t xml:space="preserve">Administrador de empresas  </t>
  </si>
  <si>
    <t>0190-18-11-0218-2016</t>
  </si>
  <si>
    <t xml:space="preserve">ELIANA MOLINA REYES </t>
  </si>
  <si>
    <t>https://www.contratos.gov.co/consultas/detalleProceso.do?numConstancia=17-12-6184750</t>
  </si>
  <si>
    <t xml:space="preserve">4500015506 de fecha </t>
  </si>
  <si>
    <t>TECNICAS AGROPECUARIAS</t>
  </si>
  <si>
    <t>0190-18-11-0228-2017</t>
  </si>
  <si>
    <t>ELSY VIVIANA CONTRERAS VASQUEZ</t>
  </si>
  <si>
    <t>https://www.contratos.gov.co/consultas/detalleProceso.do?numConstancia=17-12-6184778</t>
  </si>
  <si>
    <t>4500015538 de fecha 19.01.2017</t>
  </si>
  <si>
    <t>bachiller</t>
  </si>
  <si>
    <t>0190-18-11-0235-2017</t>
  </si>
  <si>
    <t>FABIO HUMBERTO CAMPO ABADIA</t>
  </si>
  <si>
    <t>https://www.contratos.gov.co/consultas/detalleProceso.do?numConstancia=17-12-6184806</t>
  </si>
  <si>
    <t>Administrador de Empresas</t>
  </si>
  <si>
    <t>0190-18-11-0255-2017</t>
  </si>
  <si>
    <t>FABIO NELSON OROZCO PERDOMO</t>
  </si>
  <si>
    <t>https://www.contratos.gov.co/consultas/detalleProceso.do?numConstancia=17-12-6186378</t>
  </si>
  <si>
    <t>4500015509 de fecha 19.01.2017</t>
  </si>
  <si>
    <t>0190-18-11-0263-2017</t>
  </si>
  <si>
    <t>FRANCISCO JAVIER CORREA LOTERO</t>
  </si>
  <si>
    <t>https://www.contratos.gov.co/consultas/detalleProceso.do?numConstancia=17-12-6178505</t>
  </si>
  <si>
    <t>0190-18-11-0251-2017</t>
  </si>
  <si>
    <t>GABRIEL FEDERMAN ORTIZ SEGURA</t>
  </si>
  <si>
    <t>https://www.contratos.gov.co/consultas/detalleProceso.do?numConstancia=17-12-6184830</t>
  </si>
  <si>
    <t>01.19.2017</t>
  </si>
  <si>
    <t xml:space="preserve">TECNOLOGO EN INGENIERIA DE SISTEMAS </t>
  </si>
  <si>
    <t>0190-18-11-0205-2017</t>
  </si>
  <si>
    <t>GUSTAVO ADOLFO VALENCIA GUEVARA</t>
  </si>
  <si>
    <t>https://www.contratos.gov.co/consultas/detalleProceso.do?numConstancia=17-12-6178784</t>
  </si>
  <si>
    <t>4500015482 DE FECHA 01.19.2017</t>
  </si>
  <si>
    <t>ingeniero comercial</t>
  </si>
  <si>
    <t xml:space="preserve">A coadyudar en la formulacion diseño  y ejecucion de los planes y programas que realice la unidad administrativa especial de impuestos, rentas y gestion tributaria B desarrollar y ejecutar politicas de gestion fiscal gestion del recaudo discusión y/o cobro prevencion y represion al fraude evacion y elucion a cargo de la unidad administrativa especial de impuestos, rentas y gestion tributaria C dar tramite oportuno a las consultas y requerimientos de los contribuyentes sobre los diferentes asuntos de competencia del area deacuerdo con las dispociciones y politicas institucionales D apoyar en el desarrollo y seguimiento de las politicas publicas que sean puestas a su dispocicion por parte del supervisor del contrato. E acompañar el proceso de gestion tributaria desde la proyeccion de los actos preparatorios de tramite o definitivos segun la competencia de la subgerencia a la que le sea asignada por la unidad F las demas que le sean asignadas relacionadas con el objeto contractual por la gerencia de la unidad administrativa especial de impuestos,rentas y gestion tributaria G presentar los informes periodicos y/o final de las actividades desarrolladas en el cumplimiento del contrato </t>
  </si>
  <si>
    <t>0190-18-11-0234-2017</t>
  </si>
  <si>
    <t>HENRY LIBREROS CALDERON</t>
  </si>
  <si>
    <t>https://www.contratos.gov.co/consultas/detalleProceso.do?numConstancia=17-12-6186498</t>
  </si>
  <si>
    <t>4500015531 DE FEHA 19-01-2017</t>
  </si>
  <si>
    <t>ABOGADO</t>
  </si>
  <si>
    <t>0190-18-11-0225-2017</t>
  </si>
  <si>
    <t>HERNEY JARME ESCOBAR</t>
  </si>
  <si>
    <t>https://www.contratos.gov.co/consultas/detalleProceso.do?numConstancia=17-12-6184855</t>
  </si>
  <si>
    <t>4500015508 de fecha 19.01.2017</t>
  </si>
  <si>
    <t>tecnologo en gestion comercial y de negocios</t>
  </si>
  <si>
    <t>0190-18-11-0266-2017</t>
  </si>
  <si>
    <t>HUGO MARCELO SALGADO JIMENEZ</t>
  </si>
  <si>
    <t>https://www.contratos.gov.co/consultas/detalleProceso.do?numConstancia=17-12-6184883</t>
  </si>
  <si>
    <t>09 de February de 2017 </t>
  </si>
  <si>
    <t>4500015577 de fecha 19.01.2017</t>
  </si>
  <si>
    <t>administrador de emprsas</t>
  </si>
  <si>
    <t>0190-18-11-0213-2017</t>
  </si>
  <si>
    <t xml:space="preserve">INGRID VANEZA PONTON MINA </t>
  </si>
  <si>
    <t>https://www.contratos.gov.co/consultas/detalleProceso.do?numConstancia=17-12-6178939</t>
  </si>
  <si>
    <t xml:space="preserve">TECNICO EN SISTEMAS </t>
  </si>
  <si>
    <t>0190-18-11-0365-2017</t>
  </si>
  <si>
    <t xml:space="preserve">IVAN DARIO AYALA BARONA </t>
  </si>
  <si>
    <t>https://www.contratos.gov.co/consultas/detalleProceso.do?numConstancia=17-12-6179582</t>
  </si>
  <si>
    <t>prestacion de servicios de apoyo ala gestion para la realizacion de activiadades operativas tendientes a contener el contrabando la adulteracion de licores y cigarrillos la evacion de las rentas departamentales y demas requeridas segun conformacion de grupos de trabajo para que realice en la unidad administrativa especial de impuestos, rentas y gestion tributaria en el marco del proyecto implementacion programa anticontrabando ent todo el departamento del valle del cauca vigencia 2017</t>
  </si>
  <si>
    <t>26.01.2017</t>
  </si>
  <si>
    <t>TECNICO EN ADMINISTRACION JUDICIAL</t>
  </si>
  <si>
    <t xml:space="preserve">1 apoyar y asistir las inspecciones de los establecimientos de expendio de licor y demas productos gravados con el impuesto al consumo y/o la partcipacion de licores que les sean indicados en compañía de los funcionarios de la unidad administrativa especial de impuestos, rentas y gestion tributaria. 2 apoyar y asistir las visitas de inspeccion que realicen los funcionarios de la unidad administrativa especial de impuestos rentas y gestion tributaria a los responsables de las diferentes rentas departamentales para verificar el cumplimiento de sus obligaciones tributarias y la normatividad aplicable 3 utilizar de una manera eficiente los recursos de apoyo para los operativos planeados por la unidad administrativa especial de impuestos rentas y gestion tributaria 4 digitar en las aplicaciones de metodos y programas del stfware establecidos por la unidad administrativa especial de impuestos rentas y gestion tributaria 5. crear uy mantener actualizados los expedientes fisicos a cargo de los direntes grupos de trabajo de la unidad administrativa especial de impuestos rentas y gestion tributaria 6 reportar el resultado de sus actividades al coordinador del grupo de trabajo asignado y presentar informes manuales 7 mantener estricta reserva y confidencialidad sobre la informacion que conozca con acusa o con ocacion de la ejecucion del contractual 8 participar en la realizacion de mesas de trabajo capacitaciones reuniones y talleres que se efectuen con ocacion del desarrollo de las actividades relacionadas con los planes programas y procedimientos concernientes con el objeto del contrato 9 obrar con lealtad y buena fe con la ejecucion contratctual 10 custudiar y hacer buen uso de las credenciales que lo acrediten como integrante del grupo de operativos las cuales debe devolver al momento de presentar informe final de actividades requisito sin el cual no se dara tramite a la cuenta de cobro respectiva 11 las demas que le sean asignadas y que tengan relacion con el bogeto contractual. </t>
  </si>
  <si>
    <t>0190-18-11-0215-2017</t>
  </si>
  <si>
    <t>JAVIER NARVAEZ MAFLA</t>
  </si>
  <si>
    <t>https://www.contratos.gov.co/consultas/detalleProceso.do?numConstancia=17-12-6184916</t>
  </si>
  <si>
    <t>DESPACHO</t>
  </si>
  <si>
    <t>tecnico en sistemas</t>
  </si>
  <si>
    <t>0190-18-11-0363-2017</t>
  </si>
  <si>
    <t>JENER VIAFARA ROSERO</t>
  </si>
  <si>
    <t>https://www.contratos.gov.co/consultas/detalleProceso.do?numConstancia=17-12-6180351</t>
  </si>
  <si>
    <t>TECNICO PROFESIONAL EN GERENCIA PORTUARIA</t>
  </si>
  <si>
    <t>0190-18-11-0267-2017</t>
  </si>
  <si>
    <t>JESUS FELIPE CASTRO PEREZ</t>
  </si>
  <si>
    <t>https://www.contratos.gov.co/consultas/detalleProceso.do?numConstancia=17-12-6180422</t>
  </si>
  <si>
    <t>Prestación de servicion profesionales especializados para llevar acabo la coordinación y realización de actividades tendientes a contener el contrabando, la dulteración de licores y cigarrilos, la evasioin de las rentas departamentales y demas requeridas, segun  conformación de grupos de trabajo y programación se realice en la Unidad Administrativa Especial de Impuestos,Rentas y Gestión  Tributaria, en el marco del
proyecto "IMPLEMENTACION PROGRAMA
ANTICONTRABANDO EN TODO EL DEPARTAMENTO DEL
VALLE DEL CAUCA VIGENCIA 2017.</t>
  </si>
  <si>
    <t>4500015588 de fecha 01.19.2017</t>
  </si>
  <si>
    <t>A coordinar los grupos operativos encargados de las inspecciones a los establecimientos de expendio de licor cigarrillos y demas produectos gravados con el impuiesto al consumo y/o la participacion de licores que le sean indicados en compañía de los funcionarios de la UAE B intervenir en la verificaciones respectivas que permitan alos funcionarios de la UAE y alas autoridades competenctes de realizar aprehencion de licores cigarrillos de contrabando asi como los productos gravados al impuesto al consumo o la poarticipacion de licores adulterados o falsificados C coordinar y programar y partcipar en las visitas de inspeccion que realicen los funcionarios de la UAE a los reponsables de las diferentes rentas departamentales para verificar el cumplimiento de sus obligaciones tributarias y la normatividad aplicable D utilizar de manera eficiente los recursos de apoyo para los operativos planeados por unidad adiministrativa especial de impuestos, rentas y gestion tributaria.</t>
  </si>
  <si>
    <t>0190-18-11-0210-2017</t>
  </si>
  <si>
    <t xml:space="preserve">JHON FREDY MINA MONTENEGRO </t>
  </si>
  <si>
    <t>https://www.contratos.gov.co/consultas/detalleProceso.do?numConstancia=17-12-6180596</t>
  </si>
  <si>
    <t xml:space="preserve">tecnologo en sistemas  </t>
  </si>
  <si>
    <t>0190-18-11-0195-2017</t>
  </si>
  <si>
    <t>JOHN ALEXANDER MORALES CARDONA</t>
  </si>
  <si>
    <t>https://www.contratos.gov.co/consultas/detalleProceso.do?numConstancia=17-12-6186636</t>
  </si>
  <si>
    <t>4500015536 de fecha 19.01.2017</t>
  </si>
  <si>
    <t>0190-18-11-0197-2017</t>
  </si>
  <si>
    <t>JORGE ALBERTO MORENO OBONAGA</t>
  </si>
  <si>
    <t>https://www.contratos.gov.co/consultas/detalleProceso.do?numConstancia=17-12-6186856</t>
  </si>
  <si>
    <t>0190-18-11-0268-2017</t>
  </si>
  <si>
    <t>JORGE ELIECER URIBE LERMA</t>
  </si>
  <si>
    <t>https://www.contratos.gov.co/consultas/detalleProceso.do?numConstancia=17-12-6185093</t>
  </si>
  <si>
    <t>FISCALIZACION ESTAMPILLAS</t>
  </si>
  <si>
    <t>4500015567 d fecha 19.01.2017</t>
  </si>
  <si>
    <t>0190-18-11-0206-2017</t>
  </si>
  <si>
    <t>JORGE HERNAN GOMEZ HENAO</t>
  </si>
  <si>
    <t>https://www.contratos.gov.co/consultas/detalleProceso.do?numConstancia=17-12-6181206</t>
  </si>
  <si>
    <t xml:space="preserve">Prestación de servicios profesionales como abogado especializado para el fortalecimiento de la gestion y ejecucion de las actividades de fiscalización, liquidación, discusión y/o cobro que adelanta la Unidad Administrativa Especial de Impuestos, Rentas y Gestión Tributaria adscrita al departamento administrativo de haceinda y finanzas publicas  del Departamento del valle del cauca  </t>
  </si>
  <si>
    <t>1 aportar sus conocimientos juridicos detallando en los estudios y documetos previos a la situacion factica que da lugar a una u otra modalidad d eseleccion incluyendo los regimenes especiales 2 elaborar y apoyar la cosolidacion de los estudios y documentos juridicos requeridos en cada proceso contractual 3 apoyar juridicamente la elaboracion de las invitaciones proyectos de pliegos pliegos definitivos avisos adendas y cualquier tipo de documentos contractuales y postcontractuales 5 elaborar el estudio de garantias del proceso y definir los mecanismos de cobertura 6 apoyar el analisi de riesgos analisis del sector y los demas documentos que se requieran desde el aspecto juridico del proceso de seleccion que indique la reglamentacion 7 apoyar la instalacion y desarrollo de las audiencias que se requieran en cada proceso contractual 8 dilingenciar anexar actualizar en los sistemas de informacion segun la competencia y procedimientos establecidos 9 absolver consultas dentro del termino legal previsto presentar el apoyo y emitir conceptos en los asuntos asignados a la dependencia para brindar una asesoria oportuna 10 las demas que tengan relacion con el objeto del contrato.</t>
  </si>
  <si>
    <t>0190-18-11-0258-2017</t>
  </si>
  <si>
    <t>JORGE LUIS PEÑA CORTES</t>
  </si>
  <si>
    <t>https://www.contratos.gov.co/consultas/detalleProceso.do?numConstancia=17-12-6186987</t>
  </si>
  <si>
    <t>ASESOR DESPACHO RENTAS</t>
  </si>
  <si>
    <t>Prestación de servicios profesionales  para llevar acabo la asesora ala gerencia de la UAE de impuestos, rentas y gestion tributaria  en la planeacion ejecucion y seguimientos y control de las actividades de fiscalizacion liquidacion discucion y/o cobro en desarrollo del proyecto de optimizacion de la gestion tributaria</t>
  </si>
  <si>
    <t xml:space="preserve">A asesorar en la planeacion y ejecucion de las actividades de fiscalizacion liquidacion discusión y/o cobro B acompañar a la gerencia o ala subgerencia de la unidad administrativa especial de impuestos rentas y gestion tributara en el proceso de modificacion del sistema cuando fuere procedente. C contribuir con el proceso de mejoramiento de los resultados de la gestion tributaria . D asesora sobre la conformacion de bases de datos E. asesora en el proceso de elaboracion dede inventario de procesos de los contribuyentes o expedientes. F. conceptuar cuendo fuese necesario sobre los modelos de actos preparatorios de tramites o definitivos que se requieren para la realizacion de los procedimientos de la gestion tributaria. </t>
  </si>
  <si>
    <t>0190-18-11-0214-2017</t>
  </si>
  <si>
    <t>JOSE ADOLFO RAMIREZ</t>
  </si>
  <si>
    <t>https://www.contratos.gov.co/consultas/detalleProceso.do?numConstancia=17-12-6185115</t>
  </si>
  <si>
    <t>4500015535 de fecha 19-01-2017</t>
  </si>
  <si>
    <t>TECNOLOGO EN COMUNICACIONES</t>
  </si>
  <si>
    <t>0190-18-11-0364-2017</t>
  </si>
  <si>
    <t>JOSE ARTURO ENRIQUEZ OTALVARO</t>
  </si>
  <si>
    <t>https://www.contratos.gov.co/consultas/detalleProceso.do?numConstancia=17-12-6181408</t>
  </si>
  <si>
    <t>tecnico en administracion de empresas</t>
  </si>
  <si>
    <t>0190-18-11-0208-2017</t>
  </si>
  <si>
    <t>JOSE BLADIMIR DELGADO SOSSA</t>
  </si>
  <si>
    <t>https://www.contratos.gov.co/consultas/detalleProceso.do?numConstancia=17-12-6187074</t>
  </si>
  <si>
    <t>0190-18-11-0203-2017</t>
  </si>
  <si>
    <t>JOSE LADIMER AZCARATE PAYAN</t>
  </si>
  <si>
    <t>https://www.contratos.gov.co/consultas/detalleProceso.do?numConstancia=17-12-6187157</t>
  </si>
  <si>
    <t>GESTION DOCUMENTAL</t>
  </si>
  <si>
    <t>LUZ MARINA SOTO ACEVEDO</t>
  </si>
  <si>
    <t>29.701.809 DE PRADERA</t>
  </si>
  <si>
    <t>4500015554 de fecha 19.01.2017</t>
  </si>
  <si>
    <t>0190-18-11-0194-2017</t>
  </si>
  <si>
    <t>JOSE OLMES RAMOS  OSORIO</t>
  </si>
  <si>
    <t>https://www.contratos.gov.co/consultas/detalleProceso.do?numConstancia=17-12-6185145</t>
  </si>
  <si>
    <t>6 S ses</t>
  </si>
  <si>
    <t>4500015547 DE FECHA 19.01.2017</t>
  </si>
  <si>
    <t>0190-18-11-0323-2017</t>
  </si>
  <si>
    <t>JUAN CARLOS PAYAN GONGORA</t>
  </si>
  <si>
    <t>https://www.contratos.gov.co/consultas/detalleProceso.do?numConstancia=17-12-6181941</t>
  </si>
  <si>
    <t>23.01.2017</t>
  </si>
  <si>
    <t>estudiante de TECNICO PROFESIONAL EN COSTOS Y CONTABILIDAD.</t>
  </si>
  <si>
    <t>0190-18-11-0248-2017</t>
  </si>
  <si>
    <t>JUAN DAVID CRUZ ZULUAGA</t>
  </si>
  <si>
    <t>https://www.contratos.gov.co/consultas/detalleProceso.do?numConstancia=17-12-6182188</t>
  </si>
  <si>
    <t>A prestar los servicios profesionales epecializados en la ejecucion de las actividades de fiscalizacion liquidacion discusión y/o cobro a cargo de la unidad adiministrativa especial de impuesta, rentas y gestion tributaria y a la subgerencia que le sea asignado. B apoyar operativamente aplicando sus conociemientos especializados en la conformacion de bases de datos. C acompañar el proceso de gestion tributaria desde la proyeccion de los actos preparatorios de tramite o definitivos segun la competencia de la subgerencia a la que le sea asignada por la gerencia de la unidad administrativa especial de impuestos, rentas y gestion tributaria o su subgerencia. D absolver consultas dentro del termino legal previsto prestar apoyo y emitir conceptos en los asuntos asignados a la dependencia para brindar una asesoria oportuna. E. manifestar disponibilidad para ejecutar las ordenes impartidas por el supervisor. F. prestar el servicio idoneo y oportuno de forma personal y cumplir las instrucciones que reciba de la gerencia de la unidad administrativa especial de impuesto, rentas y gestion tributaria  o subgerencia. G las demas que le sean asignadas relacionadas con el objeto contractual por la gerencia de la unidad administrativa especial de impuestos, rentas y gestion tributraria o su subgerencia. H. presentar informes parciales y/o final de las actividades desarrolladas en cumplimiento del contrato K las demas que le sean asigandas por la gerencia de la unidad administrativa especial de impuestos, rentas y gestion tributaria relacionadas con el objeto contractual .</t>
  </si>
  <si>
    <t>0190-18-11-0243-2017</t>
  </si>
  <si>
    <t xml:space="preserve">JULIO CESAR MADERA PARRA </t>
  </si>
  <si>
    <t>https://www.contratos.gov.co/consultas/detalleProceso.do?numConstancia=17-12-6182372</t>
  </si>
  <si>
    <t>0190-18-11-0223-2017</t>
  </si>
  <si>
    <t>LEIDY VIVIANA CASTAÑO PATIÑO</t>
  </si>
  <si>
    <t>https://www.contratos.gov.co/consultas/detalleProceso.do?numConstancia=17-12-6187261</t>
  </si>
  <si>
    <t>4500015534 de fecha 01.19.2017</t>
  </si>
  <si>
    <t>TECNOLOGO EN INVESTIGACION JUDICIAL Y CRIMINALISTICA</t>
  </si>
  <si>
    <t>0190-18-11-0232-2017</t>
  </si>
  <si>
    <t>LEYDI LORENA LOPEZ SALDAÑA</t>
  </si>
  <si>
    <t>https://www.contratos.gov.co/consultas/detalleProceso.do?numConstancia=17-12-6182549</t>
  </si>
  <si>
    <t>38.464.969.</t>
  </si>
  <si>
    <t>0190-18-11-0222-2017</t>
  </si>
  <si>
    <t>LINA MARIA CASTILLO BUENO</t>
  </si>
  <si>
    <t>https://www.contratos.gov.co/consultas/detalleProceso.do?numConstancia=17-12-6182755</t>
  </si>
  <si>
    <t xml:space="preserve">TECNICO EN ASISTENTE ADIMINISTRATIVO </t>
  </si>
  <si>
    <t>0190-18-11-0231-2017</t>
  </si>
  <si>
    <t>LUIS CARLOS MOSQUERA CUERO</t>
  </si>
  <si>
    <t>https://www.contratos.gov.co/consultas/detalleProceso.do?numConstancia=17-12-6182928</t>
  </si>
  <si>
    <t xml:space="preserve">TECNOLOGO EN SISTEMAS </t>
  </si>
  <si>
    <t>0190-18-11-0200-2017</t>
  </si>
  <si>
    <t>LUIS EDUARDO RODRIGUEZ VARGAS</t>
  </si>
  <si>
    <t>https://www.contratos.gov.co/consultas/detalleProceso.do?numConstancia=17-12-6183099</t>
  </si>
  <si>
    <t>Abogado</t>
  </si>
  <si>
    <t>0190-18-11-0184-2017</t>
  </si>
  <si>
    <t>LUIS FERNANDO SAAVEDRA PRADO</t>
  </si>
  <si>
    <t>https://www.contratos.gov.co/consultas/detalleProceso.do?numConstancia=17-12-6185189</t>
  </si>
  <si>
    <t>4500015525 de fecha 19.01.2017</t>
  </si>
  <si>
    <t>0190-18-11-0196-2017</t>
  </si>
  <si>
    <t>LUZ ELENA GIRALDO URIBE</t>
  </si>
  <si>
    <t>https://www.contratos.gov.co/consultas/detalleProceso.do?numConstancia=17-12-6187550</t>
  </si>
  <si>
    <t>4500015520 DE 01.19.2017</t>
  </si>
  <si>
    <t>contadora publica</t>
  </si>
  <si>
    <t>0190-18-11-0211-2017</t>
  </si>
  <si>
    <t>LUZ ELENA NAVARRETE NAVARRETE</t>
  </si>
  <si>
    <t>https://www.contratos.gov.co/consultas/detalleProceso.do?numConstancia=17-12-6183232</t>
  </si>
  <si>
    <t>4500015544 de fecha 01.19.2017</t>
  </si>
  <si>
    <t>Igeniera industrial</t>
  </si>
  <si>
    <t>0190-18-11-0262-2017</t>
  </si>
  <si>
    <t>MARIA ANTONIA FIGUEROA RUIZ</t>
  </si>
  <si>
    <t>https://www.contratos.gov.co/consultas/detalleProceso.do?numConstancia=17-12-6183400</t>
  </si>
  <si>
    <t>MARIA CECILIA CAICEDO OROZCO</t>
  </si>
  <si>
    <t>https://www.contratos.gov.co/consultas/detalleProceso.do?numConstancia=17-12-6185229</t>
  </si>
  <si>
    <t>4500015488 DE FECHA 19-01-2017</t>
  </si>
  <si>
    <t>0190-18-11-0207-2017</t>
  </si>
  <si>
    <t>MARIA GLADIS OROZCO MONTOYA</t>
  </si>
  <si>
    <t>https://www.contratos.gov.co/consultas/detalleProceso.do?numConstancia=17-12-6185279</t>
  </si>
  <si>
    <t>FISCALIZACION CONFORMACION EXPEDIENTE ISVA</t>
  </si>
  <si>
    <t>CONTADOR PUBLICO</t>
  </si>
  <si>
    <t>0190-18-11-0260-2017</t>
  </si>
  <si>
    <t xml:space="preserve">MARIA LADY ESCOBAR RAMIREZ </t>
  </si>
  <si>
    <t>https://www.contratos.gov.co/consultas/detalleProceso.do?numConstancia=17-12-6187629</t>
  </si>
  <si>
    <t>0190-18-11-0256-2017</t>
  </si>
  <si>
    <t>MARIA TERESA PABON ROMERO</t>
  </si>
  <si>
    <t>https://www.contratos.gov.co/consultas/detalleProceso.do?numConstancia=17-12-6185447</t>
  </si>
  <si>
    <t>ingeniera industrial</t>
  </si>
  <si>
    <t>0190-18-11-0245-2017</t>
  </si>
  <si>
    <t>MARIA JIMENA ORTIZ</t>
  </si>
  <si>
    <t>https://www.contratos.gov.co/consultas/detalleProceso.do?numConstancia=17-12-6187737</t>
  </si>
  <si>
    <t>Prestación de servicios profesionales especializados para el fortalecimiento de la gestion y ejecucion  de  las actividades fiscalización, liquidación, discusión y/o cobro que adelanta la Unidad Administrativa Especial de Impuestos, Rentas y Gestión Tributaria adscrita  a la  secretaria hacienda y finanzas publicas del Departamento del Valle del Cauca.</t>
  </si>
  <si>
    <t>0190-18-11-0247-2017</t>
  </si>
  <si>
    <t>MARLEN NARANJO TAFUR</t>
  </si>
  <si>
    <t>https://www.contratos.gov.co/consultas/detalleProceso.do?numConstancia=17-12-6187828</t>
  </si>
  <si>
    <t>4500015541 de fecha 19.01.2017</t>
  </si>
  <si>
    <t>0190-18-11-0249-2017</t>
  </si>
  <si>
    <t>MIRIAN STEPHANY DEL MAR SAAVEDRA URUEÑA</t>
  </si>
  <si>
    <t>https://www.contratos.gov.co/consultas/detalleProceso.do?numConstancia=17-12-6183572</t>
  </si>
  <si>
    <t>4500015561 de fecha 19.01.2017</t>
  </si>
  <si>
    <t>economista y negociadora internacional</t>
  </si>
  <si>
    <t>0190-18-11-0261-2017</t>
  </si>
  <si>
    <t>NAILEN ANDREA ARIAS SANCHEZ</t>
  </si>
  <si>
    <t>https://www.contratos.gov.co/consultas/detalleProceso.do?numConstancia=17-12-6183736</t>
  </si>
  <si>
    <t>0190-18-11-0252-2017</t>
  </si>
  <si>
    <t>NINI JOHANNA POSADA LOPEZ</t>
  </si>
  <si>
    <t>https://www.contratos.gov.co/consultas/detalleProceso.do?numConstancia=17-12-6187920</t>
  </si>
  <si>
    <t>4500015566 de fecha 20.01.2016</t>
  </si>
  <si>
    <t>0190-18-11-0219-2017</t>
  </si>
  <si>
    <t>NIYI NEDT GUERRA OLIVERA</t>
  </si>
  <si>
    <t>https://www.contratos.gov.co/consultas/detalleProceso.do?numConstancia=17-12-6187995</t>
  </si>
  <si>
    <t xml:space="preserve">Prestación de servicios de apoyo a la gestion para la realización de actividades administrativas y operativas en el ejecicio de fiscalización, liquidación, discusión y/o cobro que adelanta la Unidad Administrativa Especial de Impuestos, Rentas y Gestión Tributaria del Departamento </t>
  </si>
  <si>
    <t>4500015475 de fecha 19.01.2017</t>
  </si>
  <si>
    <t>tecnologia en administracion y finanzas</t>
  </si>
  <si>
    <t>0190-18-11-0264-2017</t>
  </si>
  <si>
    <t>OMAR AYALA VELIS</t>
  </si>
  <si>
    <t>https://www.contratos.gov.co/consultas/detalleProceso.do?numConstancia=17-12-6183824</t>
  </si>
  <si>
    <t>4500015562 de fecha 19.01.2017</t>
  </si>
  <si>
    <t>0190-18-11-0236-2017</t>
  </si>
  <si>
    <t>OSCAR RIVAS TENORIO</t>
  </si>
  <si>
    <t>https://www.contratos.gov.co/consultas/detalleProceso.do?numConstancia=17-12-6183967</t>
  </si>
  <si>
    <t>0190-18-11-0212-2017</t>
  </si>
  <si>
    <t>RAMIRO RUIZ RUIZ</t>
  </si>
  <si>
    <t>https://www.contratos.gov.co/consultas/detalleProceso.do?numConstancia=17-12-6185461</t>
  </si>
  <si>
    <t xml:space="preserve">AUXILIAR MECANICO DE MANTENIMIENTO </t>
  </si>
  <si>
    <t>0190-18-11-0198-2017</t>
  </si>
  <si>
    <t>RICARDO GAVIRIA FERNANDEZ</t>
  </si>
  <si>
    <t>https://www.contratos.gov.co/consultas/detalleProceso.do?numConstancia=17-12-6188079</t>
  </si>
  <si>
    <t>4500015490 de fecha 19.01.2017</t>
  </si>
  <si>
    <t>0190-18-11-0242-2017</t>
  </si>
  <si>
    <t>VICTORIA EUGENIA MORENO MARMOLEJO</t>
  </si>
  <si>
    <t>https://www.contratos.gov.co/consultas/detalleProceso.do?numConstancia=17-12-6185480</t>
  </si>
  <si>
    <t>4500015512 de fecha 19.01.2017</t>
  </si>
  <si>
    <t>0190-18-11-0204-2017</t>
  </si>
  <si>
    <t>WILLIAM DAVID QUINTERO GONZALEZ</t>
  </si>
  <si>
    <t>https://www.contratos.gov.co/consultas/detalleProceso.do?numConstancia=17-12-6188145</t>
  </si>
  <si>
    <t>4500015496 de fecha 19.01.2017</t>
  </si>
  <si>
    <t>0190-18-11-0239-2017</t>
  </si>
  <si>
    <t xml:space="preserve">WILLIAM TAPASCO ORTEGA </t>
  </si>
  <si>
    <t>https://www.contratos.gov.co/consultas/detalleProceso.do?numConstancia=17-12-6188219</t>
  </si>
  <si>
    <t>0190-18-11-0237-2017</t>
  </si>
  <si>
    <t>WILLIAM VANEGAS PAZ</t>
  </si>
  <si>
    <t>https://www.contratos.gov.co/consultas/detalleProceso.do?numConstancia=17-12-6185531</t>
  </si>
  <si>
    <t>0190-18-11-0362-2017</t>
  </si>
  <si>
    <t>WILSON ALBERTO GONGORA</t>
  </si>
  <si>
    <t>https://www.contratos.gov.co/consultas/detalleProceso.do?numConstancia=17-12-6188296</t>
  </si>
  <si>
    <t>prestacion de servicios de apoyo ala gestion para la realizacion de activiadades asistenciales para apoyar los operativos tendientes a contener el contrabando la adulteracion de licores y cigarrillos la evacion de las rentas departamentales y demas requeridas segun conformacion de grupos de trabajo para que realice en la unidad administrativa especial de impuestos, rentas y gestion tributaria en el marco del proyecto implementacion programa anticontrabando ent todo el departamento del valle del cauca vigencia 2017</t>
  </si>
  <si>
    <t>4500015705 de fecha 19.01.2017</t>
  </si>
  <si>
    <t>seminario de actualizacion de impuestos y ley anticontrabando</t>
  </si>
  <si>
    <t>0190-18-11-0217-2017</t>
  </si>
  <si>
    <t>WILSON OSWALDO QUIÑONEZ VALENCIA</t>
  </si>
  <si>
    <t>https://www.contratos.gov.co/consultas/detalleProceso.do?numConstancia=17-12-6188359</t>
  </si>
  <si>
    <t>4500015514 de fecha 19-01-2017</t>
  </si>
  <si>
    <t xml:space="preserve">estudiante de economia y de derecho </t>
  </si>
  <si>
    <t>0190-18-11-0257-2017</t>
  </si>
  <si>
    <t>YALILE VILLANUEVA MARTINEZ</t>
  </si>
  <si>
    <t>https://www.contratos.gov.co/consultas/detalleProceso.do?numConstancia=17-12-6185565</t>
  </si>
  <si>
    <t>4500015499 de fecha 19.01.2017</t>
  </si>
  <si>
    <t>0190-18-11-0230-2017</t>
  </si>
  <si>
    <t>YEISON ALEJANDRO DIAGAMA BERMUDEZ</t>
  </si>
  <si>
    <t>https://www.contratos.gov.co/consultas/detalleProceso.do?numConstancia=17-12-6185015</t>
  </si>
  <si>
    <t>4500015594 DE FECHA 19.01.2017</t>
  </si>
  <si>
    <t>0190-18-11-0482-2017</t>
  </si>
  <si>
    <t>ANDRES ULLOA ARCILA</t>
  </si>
  <si>
    <t>https://www.contratos.gov.co/consultas/detalleProceso.do?numConstancia=17-12-6252939</t>
  </si>
  <si>
    <t>21-February-2017</t>
  </si>
  <si>
    <t>PRESTACION DE SERVICIOS DE APOYO A LA GESTION PARA LA REALIZACION DE ACTIVIDADES ASISTENCIALES QUE ADELANTA LA U.A.E. DE IMPUESTOS, RENTAS Y GESTION TRIBUTARIA DEL DEPTO. DEL VALLE DEL CAUCA</t>
  </si>
  <si>
    <t>30.08.2017</t>
  </si>
  <si>
    <t>4500015874 DEL 3 DE FEBRERO 2017</t>
  </si>
  <si>
    <t>PRESTACION DE SERVICIOS</t>
  </si>
  <si>
    <t>0190-18-11-0473-2017</t>
  </si>
  <si>
    <t>JOSE MANUEL VELEZ MORENO</t>
  </si>
  <si>
    <t>https://www.contratos.gov.co/consultas/detalleProceso.do?numConstancia=17-12-6252978</t>
  </si>
  <si>
    <t>22-FEBRUARY-2017</t>
  </si>
  <si>
    <t>SERVICIOS PROFESIONALES PARA LA REALIZACIÓN DE ACTIVIDADES ADMINISTRATIVAS Y OPERATIVAS EN EL EJERCICIO DE FISCALIZACIÓN,LIQUIDACIÓN,DISCUSIÓN Y/O COBRO QUE ADELANTA LA UAE DE IMPUESTOS RENTAS Y GESTION TRIBUTARIA DEL DEPARTAMENTO DEL VALLE DEL CAUCA</t>
  </si>
  <si>
    <t>4500015813 DEL 3 DE FEBRERO-2017</t>
  </si>
  <si>
    <t>0190-18-11-0475-2017</t>
  </si>
  <si>
    <t>YENNY FERNANDA VALENCIA RAMIREZ</t>
  </si>
  <si>
    <t>https://www.contratos.gov.co/consultas/detalleProceso.do?numConstancia=17-12-6236926</t>
  </si>
  <si>
    <t>20 de February de 2017</t>
  </si>
  <si>
    <t>4500015810 DEL 3 DE FEBRERO-2017</t>
  </si>
  <si>
    <t>0190-18-11-0476-2017</t>
  </si>
  <si>
    <t>MARTHA ALEJANDRA GRAJALES BUITRAGO</t>
  </si>
  <si>
    <t>https://www.contratos.gov.co/consultas/detalleProceso.do?numConstancia=17-12-6250534</t>
  </si>
  <si>
    <t>Prestación de servicios profesionales para la realización de las actividades relacionadas con la fiscalización, liquidación, discusión y/o cobro que adelanta la Unidad Administrativa Especial de Impuestos, Rentas y Gestión Tributaria adscrita a la Secretaría de Hacienda y Finanzas Publicas del Departamento del Valle Del Cauca, en desarrollo del proyecto denominado fortalecimiento de la gestión tributaria.</t>
  </si>
  <si>
    <t>07.02.2017</t>
  </si>
  <si>
    <t>07.08.2017</t>
  </si>
  <si>
    <t>4500015808 DEL 07.FEBRERO-2017</t>
  </si>
  <si>
    <t>0190-18-11-0484-2017</t>
  </si>
  <si>
    <t>JORGE ADONIS MOSQUERA BENITEZ</t>
  </si>
  <si>
    <t>https://www.contratos.gov.co/consultas/detalleProceso.do?numConstancia=17-12-6239444</t>
  </si>
  <si>
    <t>20-FEBRUARY-2017</t>
  </si>
  <si>
    <t>Prestación de servicios profesionales para la realización de las actividades relacionadas con la fiscalización, liquidación, discusión o cobro que adelanta la Unidad Administrativa Especial de Impuestos, Rentas y Gestión Tributaria del Departamento del Valle Del Cauca, de acuerdo con la Dirección Técnica asignada, en desarrollo del proyecto denominado fortalecimiento de la gestión tributaria.</t>
  </si>
  <si>
    <t>10.02.2017</t>
  </si>
  <si>
    <t>10.08.2017</t>
  </si>
  <si>
    <t>4500015806 DE 10 DE FEBRERO-2017</t>
  </si>
  <si>
    <t xml:space="preserve">1) Llevar a cabo todas las acciones necesarias, conforme a las actividades determinadas, a fin de adelantar los actos preparatorios, de trámite o definitivos dentro de los procedimientos de gestión tributaria y según la competencia de la Dirección Técnica a la que sea asignado por la Dirección de la Unidad Administrativa Especial de Impuestos, Rentas y Gestión Tributaria o su Subdirección. 2) Apoyar desde su perfil profesional, los procesos de competencia de la Dirección Técnica asignada. 3) Apoyar en la ejecución de labores operativas y administrativas de la Unidad Administrativa Especial de Impuestos, Rentas y Gestión Tributaria. 4) Manifestar disponibilidad para ejecutar las órdenes expedidas por el supervisor. 5) Prestar el servicio idóneo y oportuno de forma personal y cumplir las instrucciones que reciba de la Dirección de la Unidad Administrativa Especial de Impuestos, Rentas y Gestión Tributaria o su Subdirección. 6) Apoyar la ejecución de actividades propias de la gestión documental y archivo de la Unidad Administrativa Especial de Impuestos, Rentas y Gestión Tributaria. 7) Adelantar los trámites administrativos y jurídicos a efecto de brindar apoyo en el manejo de las cuotas partes pensionales, que adelanta la Dirección Técnica de Cobranzas. 8)  Presentar informes periódicos y/o final de las actividades desarrolladas en el cumplimiento del contrato. 9) Consolidar y trámitar la información relacionada con las cuotas partes pensionales que adelanta la Dirección Técnica de Cobranzas. 10) Las demás que le sean asignadas relacionadas con el objeto contractual por la Dirección de la Unidad Administrativa Especial de Impuestos, Rentas y Gestión Tributaria o su Subdirección. </t>
  </si>
  <si>
    <t>0190-18-11-0478-2017</t>
  </si>
  <si>
    <t>JUAN CAMILO BRAVO CASTAÑO</t>
  </si>
  <si>
    <t>https://www.contratos.gov.co/consultas/detalleProceso.do?numConstancia=17-12-6244675</t>
  </si>
  <si>
    <t>4500015805 DEL 10 DE FEBRERO-2017</t>
  </si>
  <si>
    <t>0190-18-11-0468-2017</t>
  </si>
  <si>
    <t>GUSTAVO ADOLFO CAICEDO</t>
  </si>
  <si>
    <t>https://www.contratos.gov.co/consultas/detalleProceso.do?numConstancia=17-12-6264907</t>
  </si>
  <si>
    <t>24-FEBRUARY-2017</t>
  </si>
  <si>
    <t>29.701.805 DE PRADERA</t>
  </si>
  <si>
    <t>Prestación de servicios de apoyo a la gestión para la realización de actividades administrativas y operativas en  el ejercicio de fiscalización, liquidación, discusión y/o cobro que adelanta la Unidad Administrativa Especial de Impuestos, Rentas y Gestión Tributaria adscrita a la Secretaría de Hacienda y Finanzas Públicas del Departamento del Valle del Cauca, de acuerdo con la Dirección Técnica asignada, en desarrollo del proyecto fortalecimiento de la gestión tributaria.</t>
  </si>
  <si>
    <t>4500015816 DEL 3 DE FEBRERO-2017</t>
  </si>
  <si>
    <t xml:space="preserve">1)  Apoyar la digitalización de la conformación de bases de datos. 3). Apoyar en la ejecución de labores operativas y administrativas de la Unidad Administrativa Especial de Impuestos, Rentas y Gestión Tributaria. 4) Apoyar operativamente a los Profesionales Especializados y Universitarios de la Dirección de la Unidad, la Subdirección o la Dirección Operativa a la que sea asignado. 5) Manifestar disponibilidad para ejecutar las órdenes expedidas por el supervisor. 6). Prestar el servicio idóneo y oportuno de forma personal y cumplir las instrucciones que reciba de la Dirección de la Unidad Administrativa Especial de Impuestos, Rentas y Gestión Tributaria o su Subdirección. 7). Apoyar la ejecución de actividades propias de la gestión documental y archivo de la Unidad Administrativa Especial de Impuestos, Rentas y Gestión Tributaria. 8). Las demás que le sean asignadas relacionadas con el objeto contractual por la Dirección de la Unidad Administrativa Especial de Impuestos, Rentas y Gestión Tributaria o su Subdirección. 9)  Presentar informes periódicos y/o final de las actividades desarrolladas en el cumplimiento del contrato. </t>
  </si>
  <si>
    <t>0190-18-11-0474-2017</t>
  </si>
  <si>
    <t>DIANA VASQUEZ MUÑOZ</t>
  </si>
  <si>
    <t>https://www.contratos.gov.co/consultas/detalleProceso.do?numConstancia=17-12-6243566</t>
  </si>
  <si>
    <t>Prestación de servicios profesionales para la realizacion de actividades relacionadas con fiscalización, liquidación, discusión y/o cobro que adelanta la Unidad Administrativa Especial de Impuestos, Rentas y Gestión Tributaria del Departamento del Valle del Cauca, de acuerdo con la direccion tecnica asignada, en desarollo del proyecto denominado fortalecimiento de la gestion tributaria.</t>
  </si>
  <si>
    <t>4500015807 DEL 7 DE FEBRERO-2017</t>
  </si>
  <si>
    <t xml:space="preserve">1) Llevar a cabo todas las acciones necesarias, conforme a las actividades determinadas, a fin de adelantar los actos preparatorios, de trámite o definitivos dentro de los procedimientos de gestión tributaria y según la competencia de la Dirección Técnica a la que sea asignado por la Dirección de la Unidad Administrativa Especial de Impuestos, Rentas y Gestión Tributaria o su Subdirección. 2) Apoyar desde su perfil profesional, los procesos de competencia de la Dirección Técnica asignada. 3) Apoyar en la ejecución de labores operativas y administrativas de la Unidad Administrativa Especial de Impuestos, Rentas y Gestión Tributaria. 4) Manifestar disponibilidad para ejecutar las órdenes expedidas por el supervisor. 5) Prestar el servicio idóneo y oportuno de forma personal y cumplir las instrucciones que reciba de la Dirección de la Unidad Administrativa Especial de Impuestos, Rentas y Gestión Tributaria o su Subdirección. 6) Apoyar desde la Dirección Técnica a que sea asignado, la ejecución de actividades propias de la gestión documental y archivo de la Unidad Administrativa Especial de Impuestos, Rentas y Gestión Tributaria. 7)  Presentar informes periódicos y/o final de las actividades desarrolladas en el cumplimiento del contrato. 8) Las demás que le sean asignadas relacionadas con el objeto contractual por la Dirección de la Unidad Administrativa Especial de Impuestos, Rentas y Gestión Tributaria o su Subdirección. </t>
  </si>
  <si>
    <t>0190-18-11-0472-2017</t>
  </si>
  <si>
    <t>FREDDY ORTIZ VASQUEZ</t>
  </si>
  <si>
    <t>https://www.contratos.gov.co/consultas/detalleProceso.do?numConstancia=17-12-6247602</t>
  </si>
  <si>
    <t>03.08.2017</t>
  </si>
  <si>
    <t>4500015811 DEL 3 DE FEBRERO-2017</t>
  </si>
  <si>
    <t xml:space="preserve">1) Realización de las acciones administrativas y operativas, tendientes a apoyar la ejecución de las actividades de fiscalización, liquidación, discusión y cobro (persuasivo y coactivo) a cargo de la Unidad Administrativa Especial de Impuestos, Rentas y Gestión Tributaria y a la Dirección Técnica a la que sea asignado. 2) Apoyar la digitalización de la conformación de bases de datos. 3). Apoyar a los profesionales de la Dirección, en el proceso de elaboración de inventario de procesos, contribuyentes o expedientes. 4) Apoyar en la consolidación de la información en el proceso de clasificación de los contribuyentes morosos de acuerdo a los tributos y las vigencias de cobro administrativo coactivo en materia tributaria. 5). Apoyar en la ejecución de labores operativas y administrativas de la Unidad Administrativa Especial de Impuestos, Rentas y Gestión Tributaria. 6) Apoyar operativamente a los Profesionales Especializados y Universitarios de la Dirección de la Unidad, la Subdirección o la Dirección Operativa a la que sea asignado. 7) Manifestar disponibilidad para ejecutar las órdenes expedidas por el supervisor. 8). Prestar el servicio idóneo y oportuno de forma personal y cumplir las instrucciones que reciba de la Dirección de la Unidad Administrativa Especial de Impuestos, Rentas y Gestión Tributaria o su Subdirección. 9). Apoyar la ejecución de actividades propias de la gestión documental y archivo de la Unidad Administrativa Especial de Impuestos, Rentas y Gestión Tributaria. 10). Las demás que le sean asignadas relacionadas con el objeto contractual por la Dirección de la Unidad Administrativa Especial de Impuestos, Rentas y Gestión Tributaria o su Subdirección. 11)  Presentar informes periódicos y/o final de las actividades desarrolladas en el cumplimiento del contrato. </t>
  </si>
  <si>
    <t>0190-18-11-0479-2017</t>
  </si>
  <si>
    <t>CRISTIAN DAVID RODRIGUEZ VARGAS</t>
  </si>
  <si>
    <t>https://www.contratos.gov.co/consultas/detalleProceso.do?numConstancia=17-12-6235681</t>
  </si>
  <si>
    <t>Prestación de servicios de apoyo a la gestión para la realización de actividades asistenciales que adelanta la Unidad Administrativa Especial de Impuestos, Rentas y Gestión Tributaria del Departamento del Valle del Cauca, de acuerdo con la Dirección Técnica asignada, en desarrollo del proyecto Fortalecimiento de la Gestión Tributaria.</t>
  </si>
  <si>
    <t>08.02.2017</t>
  </si>
  <si>
    <t>08.08.2017</t>
  </si>
  <si>
    <t>4500015812 DEL 3 DE FEBRERO-2017</t>
  </si>
  <si>
    <t>0190-18-11-0466-2017</t>
  </si>
  <si>
    <t>AURELIA STELLA ARAUJO MICOLTA</t>
  </si>
  <si>
    <t>https://www.contratos.gov.co/consultas/detalleProceso.do?numConstancia=17-12-6248483</t>
  </si>
  <si>
    <t>Prestación de servicios de apoyo a la gestión para la realización de actividades administrativas y operativas en el ejercicio de fiscalización, liquidación, discusión y/o cobro que adelanta la Unidad Administrativa Especial de Impuestos, Rentas y Gestión Tributaria adscrita a la Secretaría de Hacienda y Finanzas Públicas del Departamento del Valle del Cauca, en desarrollo del proyecto fortalecimiento de la gestión tributaria.</t>
  </si>
  <si>
    <t>4500015815 DEL 3 DE FEBRERO-2017</t>
  </si>
  <si>
    <t>0190-18-11-0483-2017</t>
  </si>
  <si>
    <t>LINA MARCELA VALENCIA OCAMPO</t>
  </si>
  <si>
    <t>https://www.contratos.gov.co/consultas/detalleProceso.do?numConstancia=17-12-6238962</t>
  </si>
  <si>
    <t>4500015814 DEL 3 DE FEBRERO-2017</t>
  </si>
  <si>
    <t>0190-18-11-0481-2017</t>
  </si>
  <si>
    <t>ANDERSON FLOREZ QUIROZ</t>
  </si>
  <si>
    <t>https://www.contratos.gov.co/consultas/detalleProceso.do?numConstancia=17-12-6246886</t>
  </si>
  <si>
    <t>4500015809 DEL 3 DE FEBRERO-2017</t>
  </si>
  <si>
    <t>0190-18-11-0477-2017</t>
  </si>
  <si>
    <t>ALVARO JOSE PIEDRAHITA</t>
  </si>
  <si>
    <t>https://www.contratos.gov.co/consultas/detalleProceso.do?numConstancia=17-12-6239777</t>
  </si>
  <si>
    <t>6 meses</t>
  </si>
  <si>
    <t>4500015858 DEL 3 DE FEBRERO-2017</t>
  </si>
  <si>
    <t>0190-18-11-0515-2017</t>
  </si>
  <si>
    <t>SMART TMT S.A</t>
  </si>
  <si>
    <t>https://www.contratos.gov.co/consultas/detalleProceso.do?numConstancia=17-12-6335517</t>
  </si>
  <si>
    <t>08-MARCH-2017</t>
  </si>
  <si>
    <t>Prestación de servicios de soporte, actualización, mantenimiento y uso tecnológico, funcional y técnico de la solución Administración Integral de Recaudo Estatales - Modulo impuesto vehicular, portal tributario transaccional y personal en sitio, conforme a loestablecido en el Numeral 2.2.1.2.1.4.8 decreto 1082 de 2015.</t>
  </si>
  <si>
    <t>06.02.2017</t>
  </si>
  <si>
    <t>13.02.2017</t>
  </si>
  <si>
    <t>4500015860 DEL 7 DE FEBRERO-2017</t>
  </si>
  <si>
    <t xml:space="preserve"> permitir al departamento el uso de software que facilite la liquidacion, recaudo y manejo del sistema de gestion tributaria del impuesto sobre vehiculos automotores sobre la plataforma tecnologica de la Gobernacion del Valle del cauca 2.2 realizar el soporte de actualizacion y mantenimiento del software para garantizar la disponobilidad y correcto funcionamiento del mismo dentro de los tiempos requeridos por el departamento 2.3 porner a dispocicion el personal profesional y tecnico que sea necesario para la correcta ejecucion del contrato con el fin de que desarrollen las funciones de soporte tecnico y mejoras adicionales al aplicativo para que la necesidad del departamento corresponde a: tres 03 profesionales consultores con la experiencia necesaria para prestar un servicio eficaz y de calidad los cuales estran en sitio en los honorarios de atencion al publico determinados por el departamento asi como el equipo de ingenieros necesarios para desarrollar en fabrica los procesos de mejoras adicionales y controles de cambio de la aplicacion solicitados por la entidad las respuesta de los requerimientos se definiran teniendo encuenta la prioridad de la situacion presentada y de comun acuerdo entre las partes. 2.4 brindar apoyo tecnico en la instalacion configuracion  y solucion de inconvenientes relacionados con el sistema operativo de los servidores y el gestor de bases de datos utilizados para la operacion dl software de gestion del impuesto sobre vehiculos automotores. 2.5 permitri y facilitar la entrega de la base de datos que se genere con ocacion de la ejecucion del contrato ajustada a las especificaciones y fechas defeinidas por el departamento. 2.6  desarrollar si es necesario las mejoras en el software que garanticen el cumplimiento de los requerimientos funcionales y legales de la entidad. 2.7 presentar los informes detallados que el supervisor le requiera. 2.8garantizar el licenciamiento del gestor de bases de datos. 2.9 realizar las demas actividades contempladas en la propuesta, la cual hace parte integral del presente contrato.</t>
  </si>
  <si>
    <t>0190-18-11-0486-2017</t>
  </si>
  <si>
    <t>GIOVANNY MARULANDA FERNANDEZ</t>
  </si>
  <si>
    <t>https://www.contratos.gov.co/consultas/detalleProceso.do?numConstancia=17-12-6250868</t>
  </si>
  <si>
    <t>4500015765 DEL 3 DE FEBRERO-2017</t>
  </si>
  <si>
    <t>0190-18-11-0471-2017</t>
  </si>
  <si>
    <t>JAHIR ALVAREZ MONTES</t>
  </si>
  <si>
    <t>https://www.contratos.gov.co/consultas/detalleProceso.do?numConstancia=17-12-6247925</t>
  </si>
  <si>
    <t>Prestación de servicios para el apoyo en la realización de actividades administrativas y operativas que adelanta la Dirección Técnica de Liquidaciones de la Unidad Administrativa Especial de Impuestos, Rentas y Gestión Tributaria, en desarrollo del proyecto fortalecimiento de la gestión tributaria.</t>
  </si>
  <si>
    <t>4500015766 DEL 3 DE FEBRERO-2017</t>
  </si>
  <si>
    <t>0190-18-11-0470-2017</t>
  </si>
  <si>
    <t>DIEGO FERNANDO JARAMILLO CASTILLO</t>
  </si>
  <si>
    <t>https://www.contratos.gov.co/consultas/detalleProceso.do?numConstancia=17-12-6244261</t>
  </si>
  <si>
    <t>4500015755 DEL 3 DE FEBRERO-2017</t>
  </si>
  <si>
    <t>0190-18-11-0467-2017</t>
  </si>
  <si>
    <t>HEIDY TATIANA QUIÑONEZ VALLEJO</t>
  </si>
  <si>
    <t>https://www.contratos.gov.co/consultas/detalleProceso.do?numConstancia=17-12-6886250</t>
  </si>
  <si>
    <t>4500015754 DEL 3 DE FEBRERO-2017</t>
  </si>
  <si>
    <t>1) Apoyar en la ejecución de actividades asistenciales que adelante de la Unidad Administrativa Especial de Impuestos, Rentas y Gestión Tributaria. 2) Recibo y envío de correspondencia que maneja la Unidad Administrativa Especial de Impuestos, Rentas y Gestión Tributaria. 3) Atender el teléfono y orientación al público. 4) Distribución de la correspondencia y documentación interna en las distintas dependencias de la Unidad. 5) Realización de oficios y documentos que le sean requeridos. 6) Apoyar la ejecución de actividades propias de la gestión documental y archivo de la Unidad Administrativa Especial de Impuestos, Rentas y Gestión Tributaria 7) Presentar informes periódicos y/o final de las actividades desarrolladas en el cumplimiento del contrato. 8) Las demás que le sean asignadas relacionadas con el objeto contractual por la Dirección de la Unidad Administrativa Especial de Impuestos, Rentas y Gestión Tributaria o su Subdirección</t>
  </si>
  <si>
    <t>0190-18-11-0480-2017</t>
  </si>
  <si>
    <t>CARLOS ANDRES SOLARTE CORAL</t>
  </si>
  <si>
    <t>https://www.contratos.gov.co/consultas/detalleProceso.do?numConstancia=17-12-6238251</t>
  </si>
  <si>
    <t>4500015753 DEL 3 DE FEBRERO-2017</t>
  </si>
  <si>
    <t xml:space="preserve">1) Realización de las acciones administrativas y operativas, tendientes a apoyar la ejecución de las actividades de fiscalización, liquidación, discusión y cobro (persuasivo y coactivo) a cargo de la Unidad Administrativa Especial de Impuestos, Rentas y Gestión Tributaria y a la Dirección Técnica a la que sea asignado. 2) Apoyar la digitalización de la conformación de bases de datos. 3). Apoyar en la ejecución de labores operativas y administrativas de la Unidad Administrativa Especial de Impuestos, Rentas y Gestión Tributaria. 4) Apoyar operativamente a los Profesionales Especializados y Universitarios de la Dirección de la Unidad, la Subdirección o la Dirección Operativa a la que sea asignado. 5) Manifestar disponibilidad para ejecutar las órdenes expedidas por el supervisor. 6). Prestar el servicio idóneo y oportuno de forma personal y cumplir las instrucciones que reciba de la Dirección de la Unidad Administrativa Especial de Impuestos, Rentas y Gestión Tributaria o su Subdirección. 7). Apoyar la ejecución de actividades propias de la gestión documental y archivo de la Unidad Administrativa Especial de Impuestos, Rentas y Gestión Tributaria. 8). Las demás que le sean asignadas relacionadas con el objeto contractual por la Dirección de la Unidad Administrativa Especial de Impuestos, Rentas y Gestión Tributaria o su Subdirección. 9)  Presentar informes periódicos y/o final de las actividades desarrolladas en el cumplimiento del contrato. </t>
  </si>
  <si>
    <t>0190-18-11-0469-2017</t>
  </si>
  <si>
    <t>CLARA INES BONILLA CARVAJAL</t>
  </si>
  <si>
    <t>https://www.contratos.gov.co/consultas/detalleProceso.do?numConstancia=17-12-6245051</t>
  </si>
  <si>
    <t>4500015751 DEL 3 DE FEBRERO-2017</t>
  </si>
  <si>
    <t>0190-18-11-0485-2017</t>
  </si>
  <si>
    <t>SERGIO TORRES LEGUIZAMO</t>
  </si>
  <si>
    <t>https://www.contratos.gov.co/consultas/detalleProceso.do?numConstancia=17-12-6242462</t>
  </si>
  <si>
    <t>4500015750 DEL 3 DE FEBRERO-2017</t>
  </si>
  <si>
    <t>0190-18-11-0930-2017</t>
  </si>
  <si>
    <t>JORGE ANDRES OSPINA VALENCIA</t>
  </si>
  <si>
    <t>https://www.contratos.gov.co/consultas/detalleProceso.do?numConstancia=17-12-6340167</t>
  </si>
  <si>
    <t>09-MARCH-2017</t>
  </si>
  <si>
    <t>66,930649  DE PRADERA</t>
  </si>
  <si>
    <t>22.02.2017</t>
  </si>
  <si>
    <t>01.03.2017</t>
  </si>
  <si>
    <t>01.09.2017</t>
  </si>
  <si>
    <t>TECNICO EN FINANZAS Y SIS TEMAS CONTABLES</t>
  </si>
  <si>
    <t>0190-18-11-0913-2017</t>
  </si>
  <si>
    <t>MAGIERLLY AYALA BARONA</t>
  </si>
  <si>
    <t>https://www.contratos.gov.co/consultas/detalleProceso.do?numConstancia=17-12-6344935</t>
  </si>
  <si>
    <t>10-MARCH-2017</t>
  </si>
  <si>
    <t>66930649 DE PRADERA</t>
  </si>
  <si>
    <t>21.02.2017</t>
  </si>
  <si>
    <t>01.08.2017</t>
  </si>
  <si>
    <t>TECNICA EN SECRETARIADO SISTEMATIZADO</t>
  </si>
  <si>
    <t>0190-18-11-0909-2017</t>
  </si>
  <si>
    <t>ANDRES LONDOÑO SARMIENTO</t>
  </si>
  <si>
    <t>https://www.contratos.gov.co/consultas/detalleProceso.do?numConstancia=17-12-6346261</t>
  </si>
  <si>
    <t>0190-18-11-929-2017</t>
  </si>
  <si>
    <t>https://www.contratos.gov.co/consultas/detalleProceso.do?numConstancia=17-12-6354107</t>
  </si>
  <si>
    <t>13-march-2017</t>
  </si>
  <si>
    <t>4 Meses</t>
  </si>
  <si>
    <t>0190-18-11-0908-2017</t>
  </si>
  <si>
    <t>VICTORIA CESPEDES BASTIDAS</t>
  </si>
  <si>
    <t>https://www.contratos.gov.co/consultas/detalleProceso.do?numConstancia=17-12-6276098</t>
  </si>
  <si>
    <t>27-FEBRUARY-2017</t>
  </si>
  <si>
    <t>21.06.2017</t>
  </si>
  <si>
    <t>0190-18-11-0910-2017</t>
  </si>
  <si>
    <t>YEFERSON ANDRES TORRES RUIZ</t>
  </si>
  <si>
    <t>https://www.contratos.gov.co/consultas/detalleProceso.do?numConstancia=17-12-6278885</t>
  </si>
  <si>
    <t>TECNOLOGO EN DERECHO</t>
  </si>
  <si>
    <t>0190-18-11-0912-2017</t>
  </si>
  <si>
    <t>MESIAS DATIVA GARZON</t>
  </si>
  <si>
    <t>https://www.contratos.gov.co/consultas/detalleProceso.do?numConstancia=17-12-6299358</t>
  </si>
  <si>
    <t>02-MARCH-2017</t>
  </si>
  <si>
    <t>TECNICO EN INGENIERIA INDUSTRIAL</t>
  </si>
  <si>
    <t>0190-18-11-0911-2017</t>
  </si>
  <si>
    <t>EDUARDO ANDRES LUNA JARAMILLO</t>
  </si>
  <si>
    <t>https://www.contratos.gov.co/consultas/detalleProceso.do?numConstancia=17-12-6346450</t>
  </si>
  <si>
    <t>INGENIERO EN SISTEMAS</t>
  </si>
  <si>
    <t>0190-18-11-1729-2017</t>
  </si>
  <si>
    <t>ANDRES FELIPE ZAPATA ARANGO</t>
  </si>
  <si>
    <t>https://www.contratos.gov.co/consultas/detalleProceso.do?numConstancia=17-12-6548865</t>
  </si>
  <si>
    <t>28.04.2017</t>
  </si>
  <si>
    <t>4500016995 DEL 2 DE MAYO 2017</t>
  </si>
  <si>
    <t>25.10.2017</t>
  </si>
  <si>
    <t>ADMINISTRACION DE EMPRESAS ESTUDIANTE</t>
  </si>
  <si>
    <t>0190-18-11-1724-2017</t>
  </si>
  <si>
    <t>JULIANA MARCELA PINO RODRIGUEZ</t>
  </si>
  <si>
    <t>https://www.contratos.gov.co/consultas/detalleProceso.do?numConstancia=17-12-6548691</t>
  </si>
  <si>
    <t>4500017004 DEL 2 DE MAYO 2017</t>
  </si>
  <si>
    <t>0190-18-11-1826-2017</t>
  </si>
  <si>
    <t>JORGE ENRIQUE SOTO HURTADO</t>
  </si>
  <si>
    <t>https://www.contratos.gov.co/consultas/detalleProceso.do?numConstancia=17-12-6609623</t>
  </si>
  <si>
    <t>4500017143 12 mayo 2017</t>
  </si>
  <si>
    <t>ECONOMISTA</t>
  </si>
  <si>
    <t>0190-18-11-1727-2017</t>
  </si>
  <si>
    <t>VANESSA BERMUDEZ LOPEZ</t>
  </si>
  <si>
    <t>https://www.contratos.gov.co/consultas/detalleProceso.do?numConstancia=17-12-6548746</t>
  </si>
  <si>
    <t>02/052017</t>
  </si>
  <si>
    <t>SISTEMAS</t>
  </si>
  <si>
    <t>0190-18-11-1725-2017</t>
  </si>
  <si>
    <t>MONICA GUTIERREZ FERNANDEZ</t>
  </si>
  <si>
    <t>www.contratos.gov.co/consultas/detalleProceso.do?numConstancia=17-12-6548878</t>
  </si>
  <si>
    <t>ADMINISTRADOR DE EMPRESAS</t>
  </si>
  <si>
    <t>0190-18-11-1731-2017</t>
  </si>
  <si>
    <t>RAFAEL ANTONIO PEREZ CASTELBLANCO</t>
  </si>
  <si>
    <t>https://www.contratos.gov.co/consultas/detalleProceso.do?numConstancia=17-12-6548656</t>
  </si>
  <si>
    <t>4500016993 DEL 2 MAYO 2017</t>
  </si>
  <si>
    <t>AUXILIAR ADMINISTRATIVO</t>
  </si>
  <si>
    <t>0190-18-11-1723-2017</t>
  </si>
  <si>
    <t>MARCELA GONZALEZ ECHEVERRY</t>
  </si>
  <si>
    <t>https://www.contratos.gov.co/consultas/detalleProceso.do?numConstancia=17-12-6553094</t>
  </si>
  <si>
    <t>7 MESES</t>
  </si>
  <si>
    <t>4500016986 DEL 2 MAYO 2017</t>
  </si>
  <si>
    <t>TECNICA EN CIENCIAS POLITICAS</t>
  </si>
  <si>
    <t>0190-18-11-1728-2017</t>
  </si>
  <si>
    <t>ESTER JULIA MUÑOZ</t>
  </si>
  <si>
    <t>https://www.contratos.gov.co/consultas/detalleProceso.do?numConstancia=17-12-6548771</t>
  </si>
  <si>
    <t>JURIDICA</t>
  </si>
  <si>
    <t>3 SEMESTRES EN ADMINISTRACION DE EMPRESAS</t>
  </si>
  <si>
    <t>0190-18-11-1726-2017</t>
  </si>
  <si>
    <t>VIVIANA MONTAÑO SALAZAR</t>
  </si>
  <si>
    <t>https://www.contratos.gov.co/consultas/detalleProceso.do?numConstancia=17-12-6553168</t>
  </si>
  <si>
    <t>CONTABILIDAD BASICO</t>
  </si>
  <si>
    <t>0190-18-11-1730-2017</t>
  </si>
  <si>
    <t>HERNANDO ROJAS LLANOS</t>
  </si>
  <si>
    <t>https://www.contratos.gov.co/consultas/detalleProceso.do?numConstancia=17-12-6548364</t>
  </si>
  <si>
    <t>TECNOLOGO EN GESTION DE RECURSOS NATURALES</t>
  </si>
  <si>
    <t>0190-18-11-1825-2017</t>
  </si>
  <si>
    <t>DIEGO ARMANDO RENGIFO</t>
  </si>
  <si>
    <t>https://www.contratos.gov.co/consultas/detalleProceso.do?numConstancia=17-12-6609523</t>
  </si>
  <si>
    <t>0190-18-11-1879-2017</t>
  </si>
  <si>
    <t>DIANA MARIA BEJARANO ESCOBAR</t>
  </si>
  <si>
    <t>https://www.contratos.gov.co/consultas/detalleProceso.do?numConstancia=17-12-6618136</t>
  </si>
  <si>
    <t>6 MESES</t>
  </si>
  <si>
    <t>0190-18-11-1834-2017</t>
  </si>
  <si>
    <t>IMPRENTA</t>
  </si>
  <si>
    <t>https://www.contratos.gov.co/consultas/detalleProceso.do?numConstancia=17-12-6617390</t>
  </si>
  <si>
    <t>PRESTAR LOS SERVICIOS DE IMPRESIÓN DE LOS ACTOS ADMINISTRATIVOS DEL PROCESO TRIBUTARIO Y DE COBRO PARA LA UNIDAD ADMINISTRATIVA ESPECIALES DE IMPUESTOS, RENTAS Y GESTION TRIBUTARIA PARA EL CUMPLIMIENTO DE LAS FUNCIONES A ELLAS ASIGNADAS.</t>
  </si>
  <si>
    <t>CONTRATO INTERADMINISTRATIVO</t>
  </si>
  <si>
    <t>9 meses</t>
  </si>
  <si>
    <t>4500017153 DEL 15 DE MAYO</t>
  </si>
  <si>
    <t>0190-18-11-1833-2017</t>
  </si>
  <si>
    <t xml:space="preserve"> POSTALES NACIONALES S.A</t>
  </si>
  <si>
    <t>https://www.contratos.gov.co/consultas/detalleProceso.do?numConstancia=17-12-6618706</t>
  </si>
  <si>
    <t>SERVICIO DE CORREO ESPECIALIZADO, CORREO ELECTRONICO CERTIFICADO Y SMS CERTIFICADO, MENSAJERIA EXPRESA URBANO, REGIONAL, NACIONAL Y TRAYECTOS ESPECIALES, ACORDE CON LOS REQUISITOS DE LA LEY 1369 DE 2.009, PARA LA ENTREGA DE ACTUACIONES ADMINISTRATIVAS DE LA U.A.E. DE IMPUESTOS, RENTAS Y GESTION TRIBUTARIA, EN EL MARCO DEL PROYECTO DE FORTALECIMIENTO</t>
  </si>
  <si>
    <t>9 MESES</t>
  </si>
  <si>
    <t>4500017175 DEL 17 MAYO</t>
  </si>
  <si>
    <t>25.09.2017</t>
  </si>
  <si>
    <t>0190-18-11-1903-2017</t>
  </si>
  <si>
    <t>SISTEMAS Y COMPUTADORES</t>
  </si>
  <si>
    <t>https://www.contratos.gov.co/consultas/detalleProceso.do?numConstancia=17-12-6618308</t>
  </si>
  <si>
    <t>890.309.152-9</t>
  </si>
  <si>
    <t>PRESTAR EL SERVICIO DE SISTEMATIZACION Y AUTOMATIZACION PARA EL CONTROL INTEGRAL DEL IMPUESTO AL CONSUMO DE LICORES, VINOS APERITIVOS Y SIMILARES; DE CERVEZAS, SIFONES, REFAJOS Y MEZCLAS, Y DE CIGARRILOS Y TABACO ELABORADO, A TRAVES DE UN SISTEMA QUE PERMITA LA INTERCONEXION EN LINEAS Y EN TIEMPO REAL CON LA GRAN MAYORIA DE LAS ENTIDADES TERRITORIALES Y EMPRESAS PRODUCTORAS QUE POSEAN IGUAL SISTEMAS Y CON UNA CENTRAL A LA CUAL CONVERJA DIARIAMENTE LA TOTALIDAD DE LA INFORMACION ADEMAS EL CONTRATISTA DEBERA REALIZAR LA ACTUALIZACION DE LA BASE DE DATOS DEL 100% DE LOS MOVIMIENTOS QUE SE HAYAN GENERADO DESDE EL 1 DE ENERO DE 2017 HASTA LA FECHA DE INICIO DEL PRESENTE CONTRATO; EN RELACION CON LAS OBLIGACIONES, SERVICIOS Y PREDUCTOS A ENTREGAR</t>
  </si>
  <si>
    <t>3500003924-350003925</t>
  </si>
  <si>
    <t>0190-18-12-2139-2017</t>
  </si>
  <si>
    <t>TELEPACIFICO</t>
  </si>
  <si>
    <t>https://www.contratos.gov.co/consultas/detalleProceso.do?numConstancia=17-12-6716358</t>
  </si>
  <si>
    <t>890331524-7</t>
  </si>
  <si>
    <t>PRESTAR LOS SERVICIOS DE PRODUCCION DE INSERTOS RELACIONADOS CON EL IMPUESTO DE VEHICULOS AUTOMOTOR Y PUNTOS INTEGRADOS DE LA LIQUIDACION Y ORIENTACION DE IMPUESTOS DEPARTAMENTALES, EMISION DE PAUTAS COMERCIALES, REALIZACION Y EMISION DE PROGRAMAS DE PROMOCION Y DIVULGACION DEL PLAN DE CULTURA TRIBUTARIA DEL DEPARTAMENTO DEL VALLE DEL CAUCA, PARA EL FORTALECER LOS PROCESOS DE CULTURA TRIBUTARIA EN EL MARCO DEL PROYECTO</t>
  </si>
  <si>
    <t>07.06.2017</t>
  </si>
  <si>
    <t>09.06.2017</t>
  </si>
  <si>
    <t>30.09.2017</t>
  </si>
  <si>
    <t>4 MESES</t>
  </si>
  <si>
    <t>0190-18-11-2138-2017</t>
  </si>
  <si>
    <t>HUGO ERNESTO RIVERA PIZARRO</t>
  </si>
  <si>
    <t>https://www.contratos.gov.co/consultas/detalleProceso.do?numConstancia=17-12-6716166</t>
  </si>
  <si>
    <t>31872535 DE CALI</t>
  </si>
  <si>
    <t>Prestación de servicios profesionales para la realizacion de actividades relacionadas con fiscalización, liquidación, discusión y/o cobro que adelanta la UAE de Impuestos, Rentas y Gestión Tributaria del Dpto,</t>
  </si>
  <si>
    <t>09.10.2017</t>
  </si>
  <si>
    <t>0190-18-11-2195-2017</t>
  </si>
  <si>
    <t>DIEGO FELIPE GUTIERREZ BAOS</t>
  </si>
  <si>
    <t>https://www.contratos.gov.co/consultas/detalleProceso.do?numConstancia=17-12-6747300</t>
  </si>
  <si>
    <t>31882712 DE CALI</t>
  </si>
  <si>
    <t>12.06.2017</t>
  </si>
  <si>
    <t>16.06.2017</t>
  </si>
  <si>
    <t>02.10.2017</t>
  </si>
  <si>
    <t xml:space="preserve">                                                                                                                                                             0190-18-11-2137-2017</t>
  </si>
  <si>
    <t>https://www.contratos.gov.co/consultas/detalleProceso.do?numConstancia=17-12-6747470</t>
  </si>
  <si>
    <t>09.12.2017</t>
  </si>
  <si>
    <t>PRESTACION DE SERVICIO PROFESIONAL</t>
  </si>
  <si>
    <t>0190-18-11-2673-2017</t>
  </si>
  <si>
    <t>GUSTAVO  ADOLFO VALENCIA GUEVARA</t>
  </si>
  <si>
    <t>https://www.contratos.gov.co/consultas/detalleProceso.do?numConstancia=17-12-6833412</t>
  </si>
  <si>
    <t>Prestacion de servicios profesionales como enlace de apoyo dentro del convenio interadministrativo suscrito entre la Unidad Administrativa Especial de Impuestos, Rentas i Gestíon Tributaria y la Superintendecia de Notariado y Registro en el cumplimiento de la estrategia de la ventanilla Unica de registro inmobiliario-VUR- En el departamento del Valle del Cauca. Los documentos del proceso forman parte integral del contrato y define igualmente las actividades, alcance y obligaciones del mismo.</t>
  </si>
  <si>
    <t>18.07.2017</t>
  </si>
  <si>
    <t>3 meses</t>
  </si>
  <si>
    <t>INGENIERO COMERCIAL</t>
  </si>
  <si>
    <t>(1) Participar en las mesas tecnicas que se dispongan y propender par la pronta definici6n de requerimientos y necesidades de implementacion y el seguimiento de las mismas. (2) Participar en las diferentes actividades donde se acuerden las estrategias necesarias para fortalecer y dar continuidad con la implementacion de la VENTANILLA UNICA DE REGISTRO INMOBILIARIO VUR. (3) Apoyar desde su Perfil Profesional la consecuci6n y acceso a la informaciOn de operacion tecnologica, juridica, administrativa y de procesos necesarios para garantizar el fortalecimiento y continuidad de la implementaciOn de la VENTANILLA UNICA DE REGISTRO INMOBILIARIO VUR. (4) Llevar a cabo la elaboracion de los documentos tecnicos, juridicos y de soporte necesarios para lograr la adecuada y eficiente implementacion de la estrategia, cuando los mismos se han del resorte de la Entidad. (5) Participar de las instancias internas que sean requeridas para la implementaciOn de la VENTANILLA UNICA DE REGISTRO INMOBILIARIO VUR. (6) Realizar las acciones tendientes al cumplimiento de los compromisos establecidos en las mesas de tecnicas. (7) Establecer canales de comunicacion en torno a las necesidades y ejecuci6n de acciones de implementaci6n, de sostenibilidad y de prestacion de los servicios a cargo de cada entidad. (8) Acoger los lineamientos y estandares definidos para la implementaciOn, operacion y sostenibilidad del VUR e informar con la antelacion suficiente, las modificaciones o ajustes de tipo tecnologico, operativo y juridico y definir las contingencias de cada caso a fin de evitar la afectacion de la prestaci6n de los servicios. (9) Intercambiar la informaci6n estadistica necesaria para el monitoreo y control del funcionamiento de la VUR. (10) Realizar las actividades conforme al contenido de la propuesta presentada asi como los estudios previos contrato.</t>
  </si>
  <si>
    <t>0190-18-12-2933-2017</t>
  </si>
  <si>
    <t>SUMINISTRO DE COMBUSTIBLE</t>
  </si>
  <si>
    <t>https://www.contratos.gov.co/consultas/detalleProceso.do?numConstancia=17-13-6825171</t>
  </si>
  <si>
    <t>805000253-7</t>
  </si>
  <si>
    <t>CONTRATAR EL SUMINISTRO DE COMBUSTIBLE: GASOLINA CORRIENTE Y/O REGULAR, DIESEL, ACEITES, FILTROS, GRASAS Y/0 LUBRICANTES PARA EL PARQUE AUTOMOTOR DE LA UNIDAD ADMINISTRATIVA ESPECIAL DE IMPUESTOS, RENTAS Y ' GESTION TRIBUTARIA DEL DEPARTAMENTO DEL VALLE DEL CAUCA, CON EL FIN DE GARANTIZAR EL DESPLAZAMIENTO DEL PERSONAL ADSCRITO AL GRUPO OPERATIVO EN CUMPLIMIENTO DE LOS PROCESOS ORIENTADOS A SU MISION Y FORTALECIMIENTO DE LA LABOR INSTITUCIONAL, EN EL DESARROLLO DEL PROYECTO DE FORTALECIMIENTO Y OPTIMIZACION DE LA GESTION TRIBUTARIA. LOS DOCUMENTOS DEL PROCESO FORMAN PARTE DEL INTEGRAL DEL CONTRATO Y DEFINEN IGUALMENTE LAS ACTIVIDADES, ALCANCE Y OBLIGACIONES DEL MISMO.</t>
  </si>
  <si>
    <t>contrato Minima Cuantia</t>
  </si>
  <si>
    <t>16.08.2017</t>
  </si>
  <si>
    <t>EL PLAZO PARA LA EJECUCION DEL CONTRATO ES DESDE LA FIRMA DEL ACTA DE INICIO, PREVIO CUMPLIMIENTO DE LOS REQUISITOS DE PERFECCIONAMIENTO Y EJECUCION Y HASTA EL 31 DE DICIEMBRE DE 2017 0 HASTA AGOTAR LA DISPONIBILIDAD PRESUPUESTAL.</t>
  </si>
  <si>
    <t>0190-18-12-3039-2017</t>
  </si>
  <si>
    <t>COMPRA DE EQUIPOS</t>
  </si>
  <si>
    <t>https://www.contratos.gov.co/consultas/detalleProceso.do?numConstancia=17-13-6844465</t>
  </si>
  <si>
    <t>815001055-6</t>
  </si>
  <si>
    <t>Contratar la compra de equipos de oficina, computadores de escritorio y disco extraíble, escáner, impresoras de conformidad con las características técnicas solicitadas las cuales se distribuyen de acuerdo a la necesidad en el funcionamiento óptimo de la Unidad Administrativa Especial de Impuestos, Rentas y Gestión Tributaria de la Gobernación del Valle del Cauca.</t>
  </si>
  <si>
    <t>07.09.2017</t>
  </si>
  <si>
    <t>el plazo para la ejacucion del contrato es de (30) dias calendario, los cuales seran contados desde la firma del acta de inicio, previo cumplimiento de los requisitos de perfeccionamiento y ejecucion</t>
  </si>
  <si>
    <t>FUNCIONAMIENTO</t>
  </si>
  <si>
    <t>0190-18-11-2674-2017</t>
  </si>
  <si>
    <t>JOSE LUIS GONZALEZ CARDONA</t>
  </si>
  <si>
    <t>https://www.contratos.gov.co/consultas/detalleProceso.do?numConstancia=17-12-6845688</t>
  </si>
  <si>
    <t xml:space="preserve">Prestación de servicios de apoyo a la gestión para la realización de actividades administrativas y operativas en el ejercicio de fiscalización, liquidación, discusión y/o cobro que adelanta la Unidad Administrativa Especial de Impuestos, Rentas y Gestión Tributaria  del Departamento </t>
  </si>
  <si>
    <t>18.07,2017</t>
  </si>
  <si>
    <t>30,09,2017</t>
  </si>
  <si>
    <t>TECNOLOGO</t>
  </si>
  <si>
    <t xml:space="preserve">(1) Realizar acciones administrativas y operativos, tendientes a apoyar la ejecucion de las actividades de fiscalizacion, liquidacion, discusion y cobro (persuasivo y coactivo) a cargo de la Unidad Administrative Especial de Impuestos, Rentas y Gestion Tributaria y a la SubGerencia. (2) Apoyar la digitalizacien de la conformacion de bases de datos. (3) Apoyar el proceso de elaboracion de inventario de procesos, contribuyentes o de expedientes. (4) Apoyar en la consolidaciOn de la informacion en el proceso de clasificacion de los contribuyentes morosos de acuerdo a los tributos y las vigencias de 411 cobro administrativo coactivo en materia tributaria. (5) Apoyar en la ejecuciOn de labores operatives y administrativas de la Unidad Administrative Especial de Impuestos, Rentas y Gestion Tributaria. (6) Prestar el servicio id6neo y oportuno de forma personal. (7) Cumplir las instrucciones y ejecutar las Ordenes expedidas por la Gerencia de la Unidad Administrative Especial de Impuestos, Rentas y Gesti6n Tributaria, su Subgerencia o la Supervision en cumplimiento del objeto contractual. (8) Cumplir con el contenido de los Estudios y Documentos Previos, la propuesta y las obligaciones generales del contrato. CUARTA. PRESTACIONES SOCIALES. De conformidad con el numeral 3 del articulo 32 de la Ley 80 de 1993, en ning(in caso el presente contrato generare relacion laboral y por consiguiente, EL CONTRATISTA no tiene derecho a reclamar al Departamento del Valle del Cauca ningun tipo de prestacion, de tal manera que la Unica retribucion con motivo de este compromiso es el pago de los honorarios pactados </t>
  </si>
  <si>
    <t>PRESTACION DE SERVICIO DE APOYO A LA GESTION</t>
  </si>
  <si>
    <t>0190-18-11-3206-2017</t>
  </si>
  <si>
    <t>ELIANA HERNANDEZ MUÑOZ</t>
  </si>
  <si>
    <t>https://www.contratos.gov.co/consultas/detalleProceso.do?numConstancia=17-12-7032138</t>
  </si>
  <si>
    <t>Prestacion de servicios de apoyo a la Gestíon como tecnico en organización de archivos dentro del proceso de archivo y gestion documental de la Unidad Administrativa especial de impuestos, Rentas y Gestion Tributaria. Los documentos del proceso forman parte integral del presente contrato y definen igualmente las actividades, alcance y obligaciones del mismo.</t>
  </si>
  <si>
    <t>06.09.2017</t>
  </si>
  <si>
    <t>31.12.2017</t>
  </si>
  <si>
    <t>TECNICA EL ARCHIVO</t>
  </si>
  <si>
    <t>(1) Elaborar una propuesta de plan de trabajo para la organizacion de las bodegas de archivos de la Unidad Administrativa Especial de Impuestos, Rentas y Gestion Tributaria, presentarlo a discusion y aprobacion  (2) Apoyar las labores encaminadas a la organizaci6n de las bodegas de archivo, siguiendo las normas, tecnicas y procedimientos archivisticos. (3) Seleccionar la documentaciOn que en la bodega de archivos haya cumplido con los tiempos de retenciOn establecidos en las Tablas de RetenciOn Documental. (4) Elaborar las actas, inventarios y documentaci6n que sea requerida para realizar el tramite de aprobaciOn para la eliminaciOn de archivos, acorde con las normas y procedimientos archivisticos. (5) Apoyar las labores de limpieza y adecuada ubicacion de los documentos de archivo. (6) Elaborar al menos cinco (5) ayudas didacticas para contribuir a la socializacion y aplicacian de las tecnicas archivisticas, tales como carteleras, afiches y presentaciones en power point. (7) Apoyar la ejecuciOn de actividades de socializacion y aplicacion de las tecnicas archivisticas para la organizaci6n de los archivos de gesti6n.</t>
  </si>
  <si>
    <t>0190-18-11-3207-2017</t>
  </si>
  <si>
    <t>HENRY DUVAN QUIÑONEZ VALLEJO</t>
  </si>
  <si>
    <t>https://www.contratos.gov.co/consultas/detalleProceso.do?numConstancia=17-12-7032497</t>
  </si>
  <si>
    <t>Prestacion de servicios de Apoyo a la Gestion para la realizacion de actividades Administrativas y Operativas dentro del proceso de archivo y Gestion Documental de la Unidad Administrativa Especial de Impuestos, Rentas y gestion Tributaria. Los documentos del proceso forman parte integrla del presente contrato y definen igualmente las actividades , alcances y obligaciones del mismo.</t>
  </si>
  <si>
    <t>TECNOLOGO COMERCIAL</t>
  </si>
  <si>
    <t>R. (1) Conformar y organizar expedientes, siguiendo las normas, tecnicas y procedimientos archivisticos, en las cantidades que le sean asignadas. (2) Apoyar la ubicaci6n, reubicaciOn y traslado de cajas con documentos de archivo. (3) Apoyar la ejecuci6n de actividades operativas y administrativas acorde con‘ el objeto contractual.</t>
  </si>
  <si>
    <t>0190-18-11-3205-2017</t>
  </si>
  <si>
    <t>BERNARDO TASCON BENITEZ</t>
  </si>
  <si>
    <t>https://www.contratos.gov.co/consultas/detalleProceso.do?numConstancia=17-12-7032680</t>
  </si>
  <si>
    <t>Prestacion de servicios Profesional como Licenciado BIOQUIMICO en Cumplimiento de la ejecucion del convenio Interadministrativo No. 20-2017 DE 11 de julio de 2017 Celebrado entre la Federacion de Departamentos con la Unidad Adminsitrativa Especial de Impuestos, Rentas y Gestion Tributaria. Los documentos del proceso forman parte integral del presente contrato y definen igualmente las actividades, alcance y obligaciones del mismo.</t>
  </si>
  <si>
    <t>QUIMICO ABOGADO</t>
  </si>
  <si>
    <t>(1) Evaluar y generar un diagnOstico quimico y/o bioquimico de los productos que se encuentren en el sitio de expendio o que le entregue el Grupo Operativo de la Unidad Administrativa Especial de Impuestos, Rentas y Gestion Tributaria del Departamento del Valle del Cauca con la calidad requerida, los protocolos exigidos, el cumplimiento normativo y con la maxima seguridad, sobre los cuales recaiga duda sobre su legalidad o se evidencien caracteristicas de alteracion de los estandares para determinar si se trata de productos adulterados y asi establecer si existe evasiOn al impuesto al consumo o presuntos de contrabando. (2) Acompaiiar y apoyar las diligencias de registro administrativo que se Ileven a cabo dentro del proceso de fiscalizacion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dia y hora de la semana que se designe para dicha actividad. (3) Apoyar en el diligenciamiento de los registros administrativos dentro de las diligencias de fiscalizaciOn al impuesto al consumo de licores, cervezas y cigarrillos y de control al contrabando. (4) Apoyar en la actualizacion de la respectiva base de registros administrativos dentro de las diligencias de fiscalizaciOn al impuesto al consumo de licores, cervezas y cigarrillos y de control al contrabando, cuando asi se requiera. (5) Apoyar en la revision del sitio donde se adelanta la respectiva diligencia de registro administrativo y de los elementos que lo componen. (6) Apoyar los procedimientos operativos que se requieran dentro de los procesos de fiscalizaciOn al impuesto al consumo de licores, cervezas y cigarrillos. (7) Apoyo el diligenciamiento de la rotulacion de mercancias aprehendidas dentro de las diligencias de aprehension que se generen en las visitas de fiscalizacion y control, en pro de dar cumplimiento a la cadena de custodia. (8) Apoyar en el mapeo y ubicaci6n de establecimientos en todo el territorio del Departamento del Valle del Cauca. (9) Apoyar en la realizacion de lecturas de verificacion de senalizaciOn de productos, con el fin de verificar la autenticidad y legalidad de las mismas. (10) Apoyar operativamente en las diligencias de destruccion de mercancias aprehendidas. (11) Apoyar operativamente en las diligencias de devoluciOn de mercancias sujetas al impuesto al consumo. (12) Presentar entregables de gestion, con especificaciOn de la gestiOn realizada de manera periodica o cuando asi lo requiera. EL CONTRATANTE y/o SUPERVISOR del contrato, indicando todo sobre su actuacion contractual, con especificaciOn de fecha y lugar donde se Ilevo a cabo. (13) Manipular de forma personal, exclusiva, indelegable e intransferible el laboratorio de analisis portatil,  por lo que debera responder en caso de presentarse daños o perdidas del mismo.</t>
  </si>
  <si>
    <t>0190-18-11-3204-2017</t>
  </si>
  <si>
    <t>JEAN SEBASTIAN  TORRES ESCOBAR</t>
  </si>
  <si>
    <t>https://www.contratos.gov.co/consultas/detalleProceso.do?numConstancia=17-12-7032829</t>
  </si>
  <si>
    <t>Prestacion de servicios profesionales como Comunicador en cumplimiento de la ejecucion del convenio Interadministrativo No. 20-2017 de 11 de julio de 2017 celebrado entre la Federación de Departamentos con la Unidad Administrativa Especial de Impuestos, Rentas y Gestíon Tributaria. Los documentos del proceso forman parte integral del presente contrato y definen igualmente las actividades, alcance y obligaciones del mismo.</t>
  </si>
  <si>
    <t>4 meses</t>
  </si>
  <si>
    <t>COMUNICADOR SOCIAL</t>
  </si>
  <si>
    <t>(1) Divulgar permanente la informaci6n que produce EL CONTRATANTE, mediante la elaboracion e implementacion de una agenda de medios. (2) Elaborar los boletines para prensa, radio, television y medios digitales. (3) Disenar una estrategia que permita a EL CONTRATANTE, colonizar los medios electronicos de la region y posicionarlo como autoridad valida de consulta para los temas que atatie segiin su competencia y como validador de la informacion. (5) Implementar una arquitectura tecnologica y humana que le permita responder de manera agil y oportuna a las contingencias que se generen en materia de su competencia, dando a conocer los planes y proyectos que ejecuta EL CONTRATANTE. (5) Apoyar la implementaci6n de los diferentes criterios de la fase de informacion, fase de interaccion, fase de transaccion, fase de transformacion y fase de democracia. (6) Apoyar la revision de la Matriz de Evaluaci6n de Gobierno en Linea. (7) Planificar, producir y elaborar mensajes de caracter informativo y de opinion. (8) Desempefiarse actividades como diagramador, disellador, fotografo y gerente de informaci6n y redacci6n. (9) Planificar, programar, desarrollar implementar estrategias comunicacionales que le permitan influir en la opinion publica y aceptacion masiva de las ideas que genera. (10) Planificar y ejecutar proyectos de Marketing y Publicidad, relacionados con las actividades de EL CONTRATANTE.</t>
  </si>
  <si>
    <t>0190-18-11-3241-2017</t>
  </si>
  <si>
    <t>ELECTRONICS AID S.A.S</t>
  </si>
  <si>
    <t>https://www.contratos.gov.co/consultas/detalleProceso.do?numConstancia=17-12-7039112</t>
  </si>
  <si>
    <t>“Prestación de servicio de mantenimiento, Optimización y soporte del software sistema administrador de filas y turnos “SATurno” dispuesto en la Unidad Administrativa Especial de Impuestos, Rentas y Gestión Tributaria Gobernación del Departamento del valle del Cauca los documentos del proceso forman parte del integral del contrato y definen igualmente las actividades, alcance y obligaciones del mismo”.</t>
  </si>
  <si>
    <t>08.09.2017</t>
  </si>
  <si>
    <t>08.09.207</t>
  </si>
  <si>
    <t>0190-18-11-3401-2017</t>
  </si>
  <si>
    <t xml:space="preserve">IMPRENTA </t>
  </si>
  <si>
    <t>https://www.contratos.gov.co/consultas/detalleProceso.do?numConstancia=17-12-7067529</t>
  </si>
  <si>
    <t>890309152-9</t>
  </si>
  <si>
    <t>Prestaci6n de servicios de publicaciones e impresos de actos administrativos, formularios, formas continuas, materiales graficos y documentos varios en diferentes tamalios y bajo as condiciones tecnicas requeridas, suministradas y producidas por la Unidad Administrativa Especial de Impuestos, Rentas y Gesfian Tributaria del Departamento del Valle del Cauca para el cumplimiento de sus competencias y obligaciones. Los documentos del proceso forman parte del integral del contrato y definen igualmente las actividades, alcance y obligaciones del mismo.</t>
  </si>
  <si>
    <t>14.09.2017</t>
  </si>
  <si>
    <t>(1). Entregar el material impreso en el tiempo y lugar indicado por EL CONTRATANTE. (2). Realizar las publicaciones en el tiempo y lugar indicado por EL CONTRATANTE. (3). Asumir la ejecuci6n del Contrato dentro los terminos y acuerdos contenidos en este. (4). Destinar los recursos del presente contrato, exclusivamente a cumplir a cabalidad con el objeto del mismo.</t>
  </si>
  <si>
    <t>0190-18-11-3402-2017</t>
  </si>
  <si>
    <t>https://www.contratos.gov.co/consultas/detalleProceso.do?numConstancia=17-12-7067664</t>
  </si>
  <si>
    <t>890206351-5</t>
  </si>
  <si>
    <t>Prestacian de Servicios de Plataforma Tecnolegica —Software- de Sistematizacion y Automatizacion de Interconexiori al Modulo de Setializacion de productos gravados con el impuesto al consumo de licores, vinos, aperitivos y similares y participacion de licores a travas del madulo de trazabilidad que tiene el sistema \ INFOCONSUMO. Los documentos del proceso forman parte del integral del contrato y definen igualmente las acfividades, alcance y iobligaciones del mismo</t>
  </si>
  <si>
    <t>. (1). Prestar el software que le permita a la administracion realizar el control eficiente de la sefializacion y la trazabilidad, mediante la utilizacion de C6digos (Mims Nacionales, que permita identificar y consultar la informaci6n del producto que se ha sefializando, desde cualquier punto del pais, bien sea por parte de los funcionarios competentes para el realizar el control operativo del impuesto al consumo, o por parte del consumidor final. (2). El software debe permitir que el sujeto pasivo que se encuentra registrado en la Unidad Administrativa Especial de lmpuestos, Rentas y Gestion Tributaria del Departamento del Valle del Cauca, pueda mediante transmision electrOnica de datos, a traves de la plataforma Web de INFOCONSUMO, realizar las solicitudes de señalizacion, las cuales seran validadas automaticamente por el sistema, corroborando localmente los saldos de productos que han causado el impuesto y se encuentran pendientes de señalizar. (3). Una vez validada la solicitud Web, el sistema debe generar la Codificacion Unica Nacional (C.U.N.) para que la Unidad Administrativa Especial de lmpuestos, Rentas y Gestion Tributaria del Departamento del Valle del Cauca pueda proceder a la pos impresion de los elementos de selializacion que han sido autorizados. (4). El sistema debe permitir que desde cualquier punto con conexion a la Web, tanto el contribuyente interesado, como los funcionarios de la Unidad Administrativa Especial de Impuestos, Rentas y Gestion Gobernaci6n NIT 890399029-5 Contratacion Directa con Onico Oferente CONTRATO DE PRESTACION DE SERVICIOS No. 0190-18-11- 3(-tot expedido el ILE de ..C440 de 2017 SUSCRITO ENTRE LA UNIDAD ADMINISTRATIVA ESPECIAL DE IMPUESTOS, RENTAS Y GESTION TRIBUTARIA DEL DEPARTAMENTO DEL VALLE DEL CAUCA Y SISTEMAS Y COMPUTADORES S.A. -SYCPagina 7 de 25 la Unidad Administrative Especial de Impuestos, Rentas y Gestion Tributaria del Departamento del Valle del Cauca, autorizados, puedan mediante utilizaciOn de sus claves de acceso, conocer en detalle, toda la informacion.relacionada con el estado de las solicitudes. (5). Dicho software debera contener: 5.1. Software aplicativo para control de codificaciOn de elementos de sefializacion. 5.2. Software de administraci6n de base de datos. 5.3. Software de seguridad para servidores. 5.4. Software de administraci6n de comunicaciones. 5.5. Software de sistemas operativos de servidores. (6). Prestar e instalar en la Unidad Administrativa Especial de Impuestos, Rentas y Gestion Tributaria del Departamento del Valle del Cauca, una (1) estaci6n de trabajo con las caracteristicas necesarias y dos (2) operadores del sistema de sellalizacion, junto con el soporte tecnico y operativo necesario para la administracion y manejo del software y bases de datos, con las caracteristicas y especificaciones tecnicas que se requieran para la correcta operaci6n del sistema. (7). Prestar una (1) impresora termica de alto rendimiento, para la personalizacion de los elementos de sefializacion, los cuales deberan contener un c6digo de barras, que ligado al c6digo que identifica al producto impreso en la etiqueta, le permita al Departamento controlar su uso indebido. (8). Prestar hasta cinco (5) equipos moviles, con conexion web, para facilitar al Departamento la realizacion de operativos de campo. (9). Entregar sin costo adicional, los elementos de señalizacion autoadhesivos que se requieran, en cantidad ilimitada, pre impreso con seguridades fisicas y los equipos de post impresi6n de alto volumen, para registrar en cada elemento los datos del producto y el codigo unico que genera el sistema de informacion. (10). Los elementos de señalizacion que suministre a la Unidad Administrativa Especial de Impuestos, Rentas y Gesti6n Tributaria del Departamento del Valle del Cauca a los contribuyentes para la identificacion y señalizacion de sus productos, mediante Codificaci6n Unica Nacional (CUN) y la utilizacion de la plataforma informatica de solicitudes, seguimiento y consulta de datos, no debe generar costo alguno para los contribuyentes. (11). Ejecutar el mantenimiento y actualizacion, de ser necesarios, de los equipos utilizados para el servicio sin costo adicional. (12). Bajo las mismas circunstancias se manejaran las actualizaciones y mejoramiento del software de acuerdo con las modificaciones de ley. (13). Los funcionarios operadores deberan desarrollar sus actividades en las instalaciones de la Gobernacion del Valle del Cauca, como minimo en el horario fijado para el desarrollo habitual de las funciones de esta entidad. (14). Mantener, a su costa, en perfecto estado de funcionamiento y servicio los equipos bien sea por reposiciOn o por mantenimiento correctivo y/ preventivo, evitando la suspension del servicio y garantizando en todo caso la permanente ejecucion de los servicios contratados. (15). Entregar el soporte tecnico necesario para la ejecucion del sistema. (16). Garantizar la calidad del software de tal forma que permita mejorar los programas de control a la adulteracion y falsificacion de elementos de serializacion. (17). Proponer soluciones relacionadas con la efectividad de los controles de la adulteracion y falsificacion de elementos de señalizacion y por ende su mejoramiento. (18). Manejar parametros de informacion y control en la forma indicada en las especificaciones tecnicas y con la siguiente relacion de controles: 18.1. Control de estado de produccion de elementos de serializacion. 18.2. Control de adhesivos pendientes de impresion. 18.3. Control de adhesivos pendientes de proceso. 18.4. Control de adhesivos en proceso. 18.5. Control de uso de elementos de serializacion, impresos, dariados, dados de baja. 18.6. Control de Actas de elementos de senalizacion solicitados e impresos. 18.7. Modulo Estadistico. 18.8. Control de total de lecturas de codigos. 18.9. Control de lecturas sin alarma. 18.10. Control de lecturas con alarma. 18.11 Control de lecturas de codigos inexistentes. 18.12. Control de lecturas con codigos que no corresponden. 18.13. Control de lecturas con codigos repetidos. 18.14. Reporte de resultados de operafivos. (19). Garantizar el permanente acceso al sistema y a la consulta de la informacion alli contenida a haves de los funcionarios designados. (20). Garantizar que el diserio del sistema es idoneo para prestar de manera eficiente y precisa los servicios que se contratan. (21). Establecer todas las medidas que se requieran para evitar que los operadores del sistema puedan causar claims en la informacion, redes, bienes fisicos, etc., de la Gobernacion del Valle del Cauca. (22). Mantener en forma confidencial todos los datos e informaciones a los cuales tuviere acceso durante la ejecucion de la orden. Esta confidencialidad sera continua y no vence ni por terminacion ni por caducidad de la orden. (23). Presentar los informes detallados ordinarios y los extraordinarios que de conformidad con la naturaleza y estipulaciones previstas en la misma, se requieran en cumplimiento de su objeto. (24). Capacitar y entrenar en los procedimientos del sistema implementado a los funcionarios que designe quien ejerce el control de ejecucion, o a terceros que lo requieran, en coordinaciOn y previa autorizaci6n de la GobernaciOn del Valle del Cauca. (25). Rendir informe mensual, de las actividades relacionadas con la impresion, trazabilidad y consulta de elementos de serializacion, para los posibles procesos de investigacion o imposicion de sanciones. (26). Guardar la debida reserva sobre los trabajos que realice, ya que son propiedad de la Gobernaci6n del Valle del Cauca y solo pueden ser utilizados para fines propios de la presente orden. (27). Apoyar las inspecciones en los establecimientos de expendio de licor, cigarrillos y demas productos gravados con el impuesto al consumo y / o la participacion de licores que les sean indicados, en coordinaci6n con los funcionarios de la Unidad Administrativa Especial de lmpuestos, Rentas y Gesti6n Tributaria del Departamento del Valle del Cauca y las autoridades competentes. (28). Realizar de manera automatica, las verificaciones respectivas que permitan a los funcionarios de la Unidad Administrafiva Especial de lmpuestos, Rentas y Gestion Tributaria del Departamento del Valle del Cauca y las autoridades competentes realizar la aprehensi6n de licores y cigarrillos de contrabando, asi como productos gravados con el impuesto al consumo o la participacian de licores adulterados o falsificados. (29). Apoyar al Departamento en la divulgacion y capacitaci6n del sistema entre los distribuidores, tenderos y consumidor final, con el fin de generar confianza, seguridad y cultura tributaria. (30) Cumplir y hacer cumplir las estrictas medidas de seguridad, que incluyan ingreso al sitio de generacion y consecucion solo al personal autorizado mediante dispositivos biomatricos, instalacion de circuito cerrado de television con grabaciOn 7X24x365 y control automatizado de la utilizacion de autoadhesivos y su respectiva entrega.</t>
  </si>
  <si>
    <t>0190-18-11-3579-2017</t>
  </si>
  <si>
    <t>https://www.contratos.gov.co/consultas/detalleProceso.do?numConstancia=17-12-7087824</t>
  </si>
  <si>
    <t>21.09.2017</t>
  </si>
  <si>
    <t>3 MESE S 15 DIAS</t>
  </si>
  <si>
    <t>0190-18-11-3578-2017</t>
  </si>
  <si>
    <t>ttps://www.contratos.gov.co/consultas/detalleProceso.do?numConstancia=17-12-7088023</t>
  </si>
  <si>
    <t>4 MESE S 15 DIAS</t>
  </si>
  <si>
    <t>0190-18-11-3635-2017</t>
  </si>
  <si>
    <t>https://www.contratos.gov.co/consultas/detalleProceso.do?numConstancia=17-12-7113990</t>
  </si>
  <si>
    <t>26.09.2017</t>
  </si>
  <si>
    <t>0190-18-11-3895-2017</t>
  </si>
  <si>
    <t>https://www.contratos.gov.co/consultas/detalleProceso.do?numConstancia=17-12-7202223</t>
  </si>
  <si>
    <t>PRESTACIÓN DE SERVICIOS PROFESIONALES COMO CONTADOR PUBLICO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</si>
  <si>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3 MESES</t>
  </si>
  <si>
    <t>CONTADOR</t>
  </si>
  <si>
    <r>
      <t>: (1)</t>
    </r>
    <r>
      <rPr>
        <sz val="11"/>
        <color theme="1"/>
        <rFont val="Arial"/>
        <family val="2"/>
      </rPr>
      <t xml:space="preserve"> Proyectar autos, requerimientos, actos administrativos y demás documentos en atención al procedimiento para realizar inspección tributaria y/o contable y las actividades necesarias para su notificación. </t>
    </r>
    <r>
      <rPr>
        <b/>
        <sz val="11"/>
        <color theme="1"/>
        <rFont val="Arial"/>
        <family val="2"/>
      </rPr>
      <t>(2)</t>
    </r>
    <r>
      <rPr>
        <sz val="11"/>
        <color theme="1"/>
        <rFont val="Arial"/>
        <family val="2"/>
      </rPr>
      <t xml:space="preserve"> </t>
    </r>
    <r>
      <rPr>
        <sz val="11"/>
        <color rgb="FF000000"/>
        <rFont val="Arial"/>
        <family val="2"/>
      </rPr>
      <t xml:space="preserve">Acompañar, participar y apoyar el proceso de </t>
    </r>
    <r>
      <rPr>
        <sz val="11"/>
        <color theme="1"/>
        <rFont val="Arial"/>
        <family val="2"/>
      </rPr>
      <t xml:space="preserve">inspección, investigación y levantamiento de pruebas en atención al procedimiento de fiscalización. </t>
    </r>
    <r>
      <rPr>
        <b/>
        <sz val="11"/>
        <color theme="1"/>
        <rFont val="Arial"/>
        <family val="2"/>
      </rPr>
      <t>(3)</t>
    </r>
    <r>
      <rPr>
        <sz val="11"/>
        <color theme="1"/>
        <rFont val="Arial"/>
        <family val="2"/>
      </rPr>
      <t xml:space="preserve"> Realizar cruce de información, actualizando base de datos. </t>
    </r>
    <r>
      <rPr>
        <b/>
        <sz val="11"/>
        <color theme="1"/>
        <rFont val="Arial"/>
        <family val="2"/>
      </rPr>
      <t>(4)</t>
    </r>
    <r>
      <rPr>
        <sz val="11"/>
        <color theme="1"/>
        <rFont val="Arial"/>
        <family val="2"/>
      </rPr>
      <t xml:space="preserve"> Proyectar  respuestas a las solicitudes de corrección de inconsistencia. </t>
    </r>
    <r>
      <rPr>
        <b/>
        <sz val="11"/>
        <color rgb="FF000000"/>
        <rFont val="Arial"/>
        <family val="2"/>
      </rPr>
      <t>(5) </t>
    </r>
    <r>
      <rPr>
        <sz val="11"/>
        <color rgb="FF000000"/>
        <rFont val="Arial"/>
        <family val="2"/>
      </rPr>
      <t>Proyectar las respuestas a derechos de petición, consultas u oficios que se radiquen en atención a los procesos que hace parte. </t>
    </r>
    <r>
      <rPr>
        <sz val="11"/>
        <color theme="1"/>
        <rFont val="Arial"/>
        <family val="2"/>
      </rPr>
      <t xml:space="preserve"> </t>
    </r>
    <r>
      <rPr>
        <b/>
        <sz val="11"/>
        <color theme="1"/>
        <rFont val="Arial"/>
        <family val="2"/>
      </rPr>
      <t>(6)</t>
    </r>
    <r>
      <rPr>
        <sz val="11"/>
        <color theme="1"/>
        <rFont val="Arial"/>
        <family val="2"/>
      </rPr>
      <t xml:space="preserve"> Tramitar los procesos relacionados con los Procedimientos de Liquidación de Aforo, Liquidación Oficial de Revisión, Liquidación de Corrección Aritmética, Liquidación Oficial de Revisión. </t>
    </r>
    <r>
      <rPr>
        <b/>
        <sz val="11"/>
        <color theme="1"/>
        <rFont val="Arial"/>
        <family val="2"/>
      </rPr>
      <t>(7)</t>
    </r>
    <r>
      <rPr>
        <sz val="11"/>
        <color theme="1"/>
        <rFont val="Arial"/>
        <family val="2"/>
      </rPr>
      <t xml:space="preserve"> Crear, custodiar  y mantener actualizados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 xml:space="preserve">Relacionar los documentos proyectados para la entrega a Gestión Documental para su numeración y despacho por el operador que tenga EL CONTRATANTE. </t>
    </r>
  </si>
  <si>
    <t>0190-18-11-3902-2017</t>
  </si>
  <si>
    <t>https://www.contratos.gov.co/consultas/detalleProceso.do?numConstancia=17-12-7202441</t>
  </si>
  <si>
    <t>PRESTACIÓN DE SERVICIOS PROFESIONALES COMO ADMINISTRADOR DE EMPRESAS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</si>
  <si>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(1)</t>
    </r>
    <r>
      <rPr>
        <sz val="11"/>
        <color theme="1"/>
        <rFont val="Arial"/>
        <family val="2"/>
      </rPr>
      <t xml:space="preserve"> Recepcionar los diferentes actos administrativos de devoluciones, los cuales son relacionados en la base de datos del grupo de notificaciones. </t>
    </r>
    <r>
      <rPr>
        <b/>
        <sz val="11"/>
        <color theme="1"/>
        <rFont val="Arial"/>
        <family val="2"/>
      </rPr>
      <t>(2)</t>
    </r>
    <r>
      <rPr>
        <sz val="11"/>
        <color theme="1"/>
        <rFont val="Arial"/>
        <family val="2"/>
      </rPr>
      <t xml:space="preserve"> Proyectar oficios de solicitud de certificaciones de pago a la Dependencia responsable para ser enviado al Liquidaciones y Devoluciones de EL CONTRATANTE. </t>
    </r>
    <r>
      <rPr>
        <b/>
        <sz val="11"/>
        <color theme="1"/>
        <rFont val="Arial"/>
        <family val="2"/>
      </rPr>
      <t>(3)</t>
    </r>
    <r>
      <rPr>
        <sz val="11"/>
        <color theme="1"/>
        <rFont val="Arial"/>
        <family val="2"/>
      </rPr>
      <t xml:space="preserve"> Realizar en el grupo de Notificaciones y Gestión Documental  las actividades inherentes al cumplimiento de la ley 594 del 2000 (Ley de Archivo - AGN) para los consecutivos de Resoluciones de manera masiva. </t>
    </r>
    <r>
      <rPr>
        <b/>
        <sz val="11"/>
        <color theme="1"/>
        <rFont val="Arial"/>
        <family val="2"/>
      </rPr>
      <t>(4)</t>
    </r>
    <r>
      <rPr>
        <sz val="11"/>
        <color theme="1"/>
        <rFont val="Arial"/>
        <family val="2"/>
      </rPr>
      <t xml:space="preserve"> Realizar  las planillas de traslado de los actos administrativos de devolución. </t>
    </r>
    <r>
      <rPr>
        <b/>
        <sz val="11"/>
        <color theme="1"/>
        <rFont val="Arial"/>
        <family val="2"/>
      </rPr>
      <t>(5)</t>
    </r>
    <r>
      <rPr>
        <sz val="11"/>
        <color theme="1"/>
        <rFont val="Arial"/>
        <family val="2"/>
      </rPr>
      <t xml:space="preserve"> Atender y orientar a los usuarios internos y externos.</t>
    </r>
    <r>
      <rPr>
        <b/>
        <sz val="11"/>
        <color theme="1"/>
        <rFont val="Arial"/>
        <family val="2"/>
      </rPr>
      <t xml:space="preserve"> (6)</t>
    </r>
    <r>
      <rPr>
        <sz val="11"/>
        <color theme="1"/>
        <rFont val="Arial"/>
        <family val="2"/>
      </rPr>
      <t xml:space="preserve"> Impulsar los procesos relacionados con el procedimiento al que sea asignado. </t>
    </r>
    <r>
      <rPr>
        <b/>
        <sz val="11"/>
        <color theme="1"/>
        <rFont val="Arial"/>
        <family val="2"/>
      </rPr>
      <t>(7)</t>
    </r>
    <r>
      <rPr>
        <sz val="11"/>
        <color theme="1"/>
        <rFont val="Arial"/>
        <family val="2"/>
      </rPr>
      <t xml:space="preserve"> Crear, custodiar  y mantener actualizados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Relacionar los documentos proyectados para la entrega a Gestión Documental para su numeración y despacho por el operador que tenga EL CONTRATANTE</t>
    </r>
  </si>
  <si>
    <t>0190-18-11-3893-2017</t>
  </si>
  <si>
    <t>https://www.contratos.gov.co/consultas/detalleProceso.do?numConstancia=17-12-7203130</t>
  </si>
  <si>
    <t>JHON HELBER RIVERA SANBONI</t>
  </si>
  <si>
    <t>14624111 de Cali</t>
  </si>
  <si>
    <t>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</si>
  <si>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TECNICO PROFESIONAL EN ADMINISTRACION DE EMPRESAS</t>
  </si>
  <si>
    <r>
      <t xml:space="preserve">(1) </t>
    </r>
    <r>
      <rPr>
        <sz val="11"/>
        <color theme="1"/>
        <rFont val="Times New Roman"/>
        <family val="1"/>
      </rPr>
      <t>Asistir en el trámite de la liquidación del Impuesto de Vehículo.</t>
    </r>
    <r>
      <rPr>
        <b/>
        <sz val="11"/>
        <color theme="1"/>
        <rFont val="Times New Roman"/>
        <family val="1"/>
      </rPr>
      <t xml:space="preserve"> (2)</t>
    </r>
    <r>
      <rPr>
        <sz val="11"/>
        <color theme="1"/>
        <rFont val="Times New Roman"/>
        <family val="1"/>
      </rPr>
      <t xml:space="preserve"> Atender y orientar a los contribuyentes en el proceso correspondiente al Impuesto de Vehículo de forma personal, telefónica o virtual.</t>
    </r>
    <r>
      <rPr>
        <b/>
        <sz val="11"/>
        <color theme="1"/>
        <rFont val="Times New Roman"/>
        <family val="1"/>
      </rPr>
      <t xml:space="preserve"> (3)</t>
    </r>
    <r>
      <rPr>
        <sz val="11"/>
        <color theme="1"/>
        <rFont val="Times New Roman"/>
        <family val="1"/>
      </rPr>
      <t xml:space="preserve"> Atender y orientar a los contribuyentes por medio del registro en el sistema de DIGITURNO. </t>
    </r>
    <r>
      <rPr>
        <b/>
        <sz val="11"/>
        <color theme="1"/>
        <rFont val="Times New Roman"/>
        <family val="1"/>
      </rPr>
      <t xml:space="preserve">(4) </t>
    </r>
    <r>
      <rPr>
        <sz val="11"/>
        <color theme="1"/>
        <rFont val="Times New Roman"/>
        <family val="1"/>
      </rPr>
      <t xml:space="preserve">Asistir en el trámite de la liquidación de estampillas. </t>
    </r>
    <r>
      <rPr>
        <b/>
        <sz val="11"/>
        <color theme="1"/>
        <rFont val="Times New Roman"/>
        <family val="1"/>
      </rPr>
      <t xml:space="preserve">(5) </t>
    </r>
    <r>
      <rPr>
        <sz val="11"/>
        <color theme="1"/>
        <rFont val="Times New Roman"/>
        <family val="1"/>
      </rPr>
      <t>Realizar las modificaciones en el RDA de acuerdo a los soportes recibidos</t>
    </r>
    <r>
      <rPr>
        <sz val="11"/>
        <color rgb="FF000000"/>
        <rFont val="Times New Roman"/>
        <family val="1"/>
      </rPr>
      <t>.</t>
    </r>
    <r>
      <rPr>
        <b/>
        <sz val="11"/>
        <color theme="1"/>
        <rFont val="Times New Roman"/>
        <family val="1"/>
      </rPr>
      <t xml:space="preserve"> (6) </t>
    </r>
    <r>
      <rPr>
        <sz val="11"/>
        <color theme="1"/>
        <rFont val="Times New Roman"/>
        <family val="1"/>
      </rPr>
      <t xml:space="preserve">Suministrar información oportuna e idónea para la proyección de las respuestas a derechos de petición, consultas u oficios que se radiquen en razón a los procesos de su competencia. </t>
    </r>
    <r>
      <rPr>
        <b/>
        <sz val="11"/>
        <color theme="1"/>
        <rFont val="Times New Roman"/>
        <family val="1"/>
      </rPr>
      <t xml:space="preserve">(7) </t>
    </r>
    <r>
      <rPr>
        <sz val="11"/>
        <color rgb="FF000000"/>
        <rFont val="Times New Roman"/>
        <family val="1"/>
      </rPr>
      <t xml:space="preserve">Asistir en el soporte de sistemas en las diferentes plataformas relacionadas con los </t>
    </r>
    <r>
      <rPr>
        <sz val="11"/>
        <color theme="1"/>
        <rFont val="Times New Roman"/>
        <family val="1"/>
      </rPr>
      <t>procesos de su competencia</t>
    </r>
    <r>
      <rPr>
        <sz val="11"/>
        <color rgb="FF000000"/>
        <rFont val="Times New Roman"/>
        <family val="1"/>
      </rPr>
      <t xml:space="preserve">. </t>
    </r>
    <r>
      <rPr>
        <b/>
        <sz val="11"/>
        <color theme="1"/>
        <rFont val="Times New Roman"/>
        <family val="1"/>
      </rPr>
      <t xml:space="preserve">(8) </t>
    </r>
    <r>
      <rPr>
        <sz val="11"/>
        <color theme="1"/>
        <rFont val="Times New Roman"/>
        <family val="1"/>
      </rPr>
      <t xml:space="preserve">Custodiar los expedientes y/o documentos a su cargo. </t>
    </r>
    <r>
      <rPr>
        <b/>
        <sz val="11"/>
        <color theme="1"/>
        <rFont val="Times New Roman"/>
        <family val="1"/>
      </rPr>
      <t xml:space="preserve">(9) </t>
    </r>
    <r>
      <rPr>
        <sz val="11"/>
        <color theme="1"/>
        <rFont val="Times New Roman"/>
        <family val="1"/>
      </rPr>
      <t xml:space="preserve">Apoyar a EL CONTRATANTE en las actuaciones que se requiera dentro de los procesos de su competencia. </t>
    </r>
    <r>
      <rPr>
        <b/>
        <sz val="11"/>
        <color theme="1"/>
        <rFont val="Times New Roman"/>
        <family val="1"/>
      </rPr>
      <t xml:space="preserve">(10) </t>
    </r>
    <r>
      <rPr>
        <sz val="11"/>
        <color rgb="FF000000"/>
        <rFont val="Times New Roman"/>
        <family val="1"/>
      </rPr>
      <t xml:space="preserve">Acompañar, participar y apoyar en las diligencias que requiera EL CONTRATANTE. </t>
    </r>
    <r>
      <rPr>
        <b/>
        <sz val="11"/>
        <color theme="1"/>
        <rFont val="Times New Roman"/>
        <family val="1"/>
      </rPr>
      <t xml:space="preserve">(11) </t>
    </r>
    <r>
      <rPr>
        <sz val="11"/>
        <color theme="1"/>
        <rFont val="Times New Roman"/>
        <family val="1"/>
      </rPr>
      <t xml:space="preserve">Relacionar los documentos proyectados para la entrega a Gestión Documental para su numeración y despacho por el operador que tenga EL CONTRATANTE. </t>
    </r>
  </si>
  <si>
    <t>0190-18-11-3903-2017</t>
  </si>
  <si>
    <t>https://www.contratos.gov.co/consultas/detalleProceso.do?numConstancia=17-12-7203341</t>
  </si>
  <si>
    <t>13.10.2017</t>
  </si>
  <si>
    <t>TECNICO AUXILIAR DE ENFERMERIA</t>
  </si>
  <si>
    <r>
      <t xml:space="preserve">1) </t>
    </r>
    <r>
      <rPr>
        <sz val="11"/>
        <color theme="1"/>
        <rFont val="Arial"/>
        <family val="2"/>
      </rPr>
      <t xml:space="preserve">Realizar actividades de búsqueda, selección y clasificación de documentos con fines archivísticos. </t>
    </r>
    <r>
      <rPr>
        <b/>
        <sz val="11"/>
        <color theme="1"/>
        <rFont val="Arial"/>
        <family val="2"/>
      </rPr>
      <t xml:space="preserve">(2) </t>
    </r>
    <r>
      <rPr>
        <sz val="11"/>
        <color theme="1"/>
        <rFont val="Arial"/>
        <family val="2"/>
      </rPr>
      <t>Conformar y organizar expedientes, siguiendo las normas, técnicas y procedimientos archivísticos, en las cantidades que le sean asignadas, siguiendo las normas, técnicas y procedimientos archivísticos.</t>
    </r>
    <r>
      <rPr>
        <sz val="11"/>
        <color rgb="FF000000"/>
        <rFont val="Arial"/>
        <family val="2"/>
      </rPr>
      <t xml:space="preserve"> </t>
    </r>
    <r>
      <rPr>
        <b/>
        <sz val="11"/>
        <color theme="1"/>
        <rFont val="Arial"/>
        <family val="2"/>
      </rPr>
      <t xml:space="preserve">(3) </t>
    </r>
    <r>
      <rPr>
        <sz val="11"/>
        <color theme="1"/>
        <rFont val="Arial"/>
        <family val="2"/>
      </rPr>
      <t xml:space="preserve">Apoyar la ubicación, reubicación y traslado de cajas con documentos de archivo. </t>
    </r>
    <r>
      <rPr>
        <b/>
        <sz val="11"/>
        <color theme="1"/>
        <rFont val="Arial"/>
        <family val="2"/>
      </rPr>
      <t>(4)</t>
    </r>
    <r>
      <rPr>
        <sz val="11"/>
        <color theme="1"/>
        <rFont val="Arial"/>
        <family val="2"/>
      </rPr>
      <t xml:space="preserve"> Revisar y validar la debida conformación de expedientes y trasladarlos al área o dependencia competente para continuar con el trámite respectivo.</t>
    </r>
    <r>
      <rPr>
        <b/>
        <sz val="11"/>
        <color theme="1"/>
        <rFont val="Arial"/>
        <family val="2"/>
      </rPr>
      <t xml:space="preserve"> (5)</t>
    </r>
    <r>
      <rPr>
        <sz val="11"/>
        <color theme="1"/>
        <rFont val="Arial"/>
        <family val="2"/>
      </rPr>
      <t xml:space="preserve"> Cumplir con los procedimientos, manuales y normativas de organización de archivos de gestión y transferencia primaria, gestión documental y organizacional. </t>
    </r>
    <r>
      <rPr>
        <b/>
        <sz val="11"/>
        <color rgb="FF000000"/>
        <rFont val="Arial"/>
        <family val="2"/>
      </rPr>
      <t>(6)</t>
    </r>
    <r>
      <rPr>
        <sz val="11"/>
        <color rgb="FF000000"/>
        <rFont val="Arial"/>
        <family val="2"/>
      </rPr>
      <t> </t>
    </r>
    <r>
      <rPr>
        <sz val="11"/>
        <color theme="1"/>
        <rFont val="Arial"/>
        <family val="2"/>
      </rPr>
      <t xml:space="preserve">Custodiar los expedientes y/o documentos a su cargo. </t>
    </r>
    <r>
      <rPr>
        <b/>
        <sz val="11"/>
        <color theme="1"/>
        <rFont val="Arial"/>
        <family val="2"/>
      </rPr>
      <t xml:space="preserve">(7) </t>
    </r>
    <r>
      <rPr>
        <sz val="11"/>
        <color theme="1"/>
        <rFont val="Arial"/>
        <family val="2"/>
      </rPr>
      <t xml:space="preserve">Apoyar a EL CONTRATANTE en las actuaciones que se requiera dentro de los procesos de su competencia. </t>
    </r>
    <r>
      <rPr>
        <b/>
        <sz val="11"/>
        <color theme="1"/>
        <rFont val="Arial"/>
        <family val="2"/>
      </rPr>
      <t xml:space="preserve">(8) </t>
    </r>
    <r>
      <rPr>
        <sz val="11"/>
        <color rgb="FF000000"/>
        <rFont val="Arial"/>
        <family val="2"/>
      </rPr>
      <t xml:space="preserve">Acompañar, participar y apoyar en las diligencias que requiera EL CONTRATANTE. </t>
    </r>
    <r>
      <rPr>
        <b/>
        <sz val="11"/>
        <color theme="1"/>
        <rFont val="Arial"/>
        <family val="2"/>
      </rPr>
      <t xml:space="preserve">(9) </t>
    </r>
    <r>
      <rPr>
        <sz val="11"/>
        <color theme="1"/>
        <rFont val="Arial"/>
        <family val="2"/>
      </rPr>
      <t>Relacionar los documentos proyectados para la entrega a Gestión Documental para su numeración y despacho por el operador que tenga EL CONTRATANTE.</t>
    </r>
  </si>
  <si>
    <t>0190-18-11-3897-2017</t>
  </si>
  <si>
    <t>https://www.contratos.gov.co/consultas/detalleProceso.do?numConstancia=17-12-7203635</t>
  </si>
  <si>
    <t>PRESTACIÓN DE SERVICIOS PROFESIONALES COMO ADMINISTRADOR DE EMPRESAS EN LA UNIDAD ADMINISTRATIVA ESPECIAL DE IMPUESTOS, RENTAS Y GESTIÓN TRIBUTARIA DEL DEPARTAMENTO DEL VALLE DEL CAUCA DEN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</si>
  <si>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r>
      <t>.  </t>
    </r>
    <r>
      <rPr>
        <b/>
        <sz val="11"/>
        <color rgb="FF000000"/>
        <rFont val="Arial"/>
        <family val="2"/>
      </rPr>
      <t>(1)</t>
    </r>
    <r>
      <rPr>
        <sz val="11"/>
        <color rgb="FF000000"/>
        <rFont val="Arial"/>
        <family val="2"/>
      </rPr>
      <t xml:space="preserve"> 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 </t>
    </r>
    <r>
      <rPr>
        <b/>
        <sz val="11"/>
        <color rgb="FF000000"/>
        <rFont val="Arial"/>
        <family val="2"/>
      </rPr>
      <t>(2)</t>
    </r>
    <r>
      <rPr>
        <sz val="11"/>
        <color rgb="FF000000"/>
        <rFont val="Arial"/>
        <family val="2"/>
      </rPr>
      <t xml:space="preserve"> Acompañar, participar y apoyar las diligencias de registro administrativo que se realicen a los responsables de las diferentes rentas departamentales, para verificar el cumplimiento de sus obligaciones tributarias en compañía de los funcionarios de EL CONTRATANTE. </t>
    </r>
    <r>
      <rPr>
        <b/>
        <sz val="11"/>
        <color rgb="FF000000"/>
        <rFont val="Arial"/>
        <family val="2"/>
      </rPr>
      <t>(3)</t>
    </r>
    <r>
      <rPr>
        <sz val="11"/>
        <color rgb="FF000000"/>
        <rFont val="Arial"/>
        <family val="2"/>
      </rPr>
      <t xml:space="preserve"> Acompañar, participar y apoyar en los cierres de establecimientos que les sean indicados con ocasión al incumpliendo normativo del impuesto al consumo en compañía de los funcionarios de EL CONTRATANTE. </t>
    </r>
    <r>
      <rPr>
        <b/>
        <sz val="11"/>
        <color rgb="FF000000"/>
        <rFont val="Arial"/>
        <family val="2"/>
      </rPr>
      <t>(4)</t>
    </r>
    <r>
      <rPr>
        <sz val="11"/>
        <color rgb="FF000000"/>
        <rFont val="Arial"/>
        <family val="2"/>
      </rPr>
      <t xml:space="preserve"> 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xml:space="preserve"> Acompañar, participar y apoyar operativamente en las diligencias de destrucción de mercancías aprehendidas. </t>
    </r>
    <r>
      <rPr>
        <b/>
        <sz val="11"/>
        <color rgb="FF000000"/>
        <rFont val="Arial"/>
        <family val="2"/>
      </rPr>
      <t xml:space="preserve">(6) </t>
    </r>
    <r>
      <rPr>
        <sz val="11"/>
        <color rgb="FF000000"/>
        <rFont val="Arial"/>
        <family val="2"/>
      </rPr>
      <t xml:space="preserve">Acompañar, participar y apoyar operativamente en las diligencias de devolución de mercancías sujetas al impuesto al consumo. </t>
    </r>
    <r>
      <rPr>
        <b/>
        <sz val="11"/>
        <color rgb="FF000000"/>
        <rFont val="Arial"/>
        <family val="2"/>
      </rPr>
      <t xml:space="preserve">(7) </t>
    </r>
    <r>
      <rPr>
        <sz val="11"/>
        <color rgb="FF000000"/>
        <rFont val="Arial"/>
        <family val="2"/>
      </rPr>
      <t xml:space="preserve">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000000"/>
        <rFont val="Arial"/>
        <family val="2"/>
      </rPr>
      <t>(8)</t>
    </r>
    <r>
      <rPr>
        <sz val="11"/>
        <color rgb="FF000000"/>
        <rFont val="Arial"/>
        <family val="2"/>
      </rPr>
      <t xml:space="preserve"> Utilizar de manera eficiente los recursos de apoyo para los operativos planeados por EL CONTRATANTE.</t>
    </r>
    <r>
      <rPr>
        <b/>
        <sz val="11"/>
        <color rgb="FF000000"/>
        <rFont val="Arial"/>
        <family val="2"/>
      </rPr>
      <t xml:space="preserve"> (9) </t>
    </r>
    <r>
      <rPr>
        <sz val="11"/>
        <color rgb="FF000000"/>
        <rFont val="Arial"/>
        <family val="2"/>
      </rPr>
      <t xml:space="preserve">Digitar en las aplicaciones de métodos y programas del software establecidos por EL CONTRATANTE. </t>
    </r>
    <r>
      <rPr>
        <b/>
        <sz val="11"/>
        <color rgb="FF000000"/>
        <rFont val="Arial"/>
        <family val="2"/>
      </rPr>
      <t>(10)</t>
    </r>
    <r>
      <rPr>
        <sz val="11"/>
        <color rgb="FF000000"/>
        <rFont val="Arial"/>
        <family val="2"/>
      </rPr>
      <t xml:space="preserve"> Reportar el resultado de sus actividades al coordinador del grupo de trabajo asignado, al Supervisor y/o Interventor y a EL CONTRATANTE, cuando se requiera. </t>
    </r>
    <r>
      <rPr>
        <b/>
        <sz val="11"/>
        <color rgb="FF000000"/>
        <rFont val="Arial"/>
        <family val="2"/>
      </rPr>
      <t>(11)</t>
    </r>
    <r>
      <rPr>
        <sz val="11"/>
        <color rgb="FF000000"/>
        <rFont val="Arial"/>
        <family val="2"/>
      </rPr>
      <t xml:space="preserve"> Mantener estricta reserva y confidencialidad sobre la información que conozca con causa o con ocasión de la ejecución del objeto contractual.  </t>
    </r>
    <r>
      <rPr>
        <b/>
        <sz val="11"/>
        <color rgb="FF000000"/>
        <rFont val="Arial"/>
        <family val="2"/>
      </rPr>
      <t>(12)</t>
    </r>
    <r>
      <rPr>
        <sz val="11"/>
        <color rgb="FF000000"/>
        <rFont val="Arial"/>
        <family val="2"/>
      </rPr>
      <t xml:space="preserve"> Participar en la realización de mesas de trabajo, capacitaciones, reuniones y talleres que se efectúen con ocasión del desarrollo de las actividades relacionadas con los planes, programas y procedimientos concernientes con el objeto del contrato. </t>
    </r>
    <r>
      <rPr>
        <b/>
        <sz val="11"/>
        <color rgb="FF000000"/>
        <rFont val="Arial"/>
        <family val="2"/>
      </rPr>
      <t>(13)</t>
    </r>
    <r>
      <rPr>
        <sz val="11"/>
        <color rgb="FF000000"/>
        <rFont val="Arial"/>
        <family val="2"/>
      </rPr>
      <t xml:space="preserve"> Obrar con lealtad y buena fe en la ejecución contractual. </t>
    </r>
    <r>
      <rPr>
        <b/>
        <sz val="11"/>
        <color rgb="FF000000"/>
        <rFont val="Arial"/>
        <family val="2"/>
      </rPr>
      <t>(14)</t>
    </r>
    <r>
      <rPr>
        <sz val="11"/>
        <color rgb="FF000000"/>
        <rFont val="Arial"/>
        <family val="2"/>
      </rPr>
      <t xml:space="preserve"> Custodiar y hacer buen uso de las credenciales que lo acrediten como integrante del grupo de operativos, las cuales debe devolver al momento de presentar el informe final de actividades; requisito sin el cual no se dará trámite a la cuenta de cobro respectiva. </t>
    </r>
    <r>
      <rPr>
        <b/>
        <sz val="11"/>
        <color rgb="FF000000"/>
        <rFont val="Arial"/>
        <family val="2"/>
      </rPr>
      <t>(15)</t>
    </r>
    <r>
      <rPr>
        <sz val="11"/>
        <color rgb="FF000000"/>
        <rFont val="Arial"/>
        <family val="2"/>
      </rPr>
      <t xml:space="preserve"> Crear y mantener actualizados los expedientes a cargo de los diferentes grupos de trabajo de EL CONTRATANTE. </t>
    </r>
    <r>
      <rPr>
        <b/>
        <sz val="11"/>
        <color rgb="FF000000"/>
        <rFont val="Arial"/>
        <family val="2"/>
      </rPr>
      <t xml:space="preserve">(16) </t>
    </r>
    <r>
      <rPr>
        <sz val="11"/>
        <color rgb="FF000000"/>
        <rFont val="Arial"/>
        <family val="2"/>
      </rPr>
      <t xml:space="preserve">Impulsar, consolidar y dar traslado a los expedientes a cargo de los diferentes grupos de trabajo de EL CONTRATANTE relacionados con las actividades específicas que ejecuta.  </t>
    </r>
    <r>
      <rPr>
        <b/>
        <sz val="11"/>
        <color rgb="FF000000"/>
        <rFont val="Arial"/>
        <family val="2"/>
      </rPr>
      <t>(17)</t>
    </r>
    <r>
      <rPr>
        <sz val="11"/>
        <color rgb="FF000000"/>
        <rFont val="Arial"/>
        <family val="2"/>
      </rPr>
      <t xml:space="preserve"> Proyectar las respuestas a los derechos de petición y/o solicitudes que se formulen con ocasión a las actividades específicas que ejecuta. (18) Intervenir en las verificaciones respectivas que permitan a los funcionarios de EL CONTRATANTE y las autoridades competentes de realizar la aprehensión de licores y cigarrillos de contrabando, así como productos gravados con el impuesto al consumo o la participación de licores adulterados o falsificados. (19) Actualizar la respectiva base de registros administrativos dentro de las diligencias de fiscalización al impuesto al consumo de licores, cervezas y cigarrillos y de control al contrabando, cuando así se requiera. (20) Apoyar en el mapeo y ubicación de establecimientos en todo el territorio del Departamento del Valle del Cauca. (21) Apoyar en la realización de lecturas de verificación de señalización de productos, con el fin de verificar la autenticidad y legalidad de las mismas. </t>
    </r>
  </si>
  <si>
    <t>0190-18-11-3972-2017</t>
  </si>
  <si>
    <t>https://www.contratos.gov.co/consultas/detalleProceso.do?numConstancia=17-12-7203820</t>
  </si>
  <si>
    <t>PRESTACIÓN DE SERVICIOS DE APOYO A LA GESTION COMO TECNICO DEL GRUPO OPERATIVO DE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</si>
  <si>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t>10.10.2017</t>
  </si>
  <si>
    <t>TECNICO CONTABLE</t>
  </si>
  <si>
    <r>
      <t>(1)</t>
    </r>
    <r>
      <rPr>
        <sz val="11"/>
        <color rgb="FF212121"/>
        <rFont val="Arial"/>
        <family val="2"/>
      </rPr>
      <t> </t>
    </r>
    <r>
      <rPr>
        <sz val="11"/>
        <color rgb="FF000000"/>
        <rFont val="Arial"/>
        <family val="2"/>
      </rPr>
      <t>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t>
    </r>
    <r>
      <rPr>
        <sz val="11"/>
        <color rgb="FF212121"/>
        <rFont val="Arial"/>
        <family val="2"/>
      </rPr>
      <t> </t>
    </r>
    <r>
      <rPr>
        <b/>
        <sz val="11"/>
        <color rgb="FF212121"/>
        <rFont val="Arial"/>
        <family val="2"/>
      </rPr>
      <t>(2)</t>
    </r>
    <r>
      <rPr>
        <sz val="11"/>
        <color rgb="FF212121"/>
        <rFont val="Arial"/>
        <family val="2"/>
      </rPr>
      <t> </t>
    </r>
    <r>
      <rPr>
        <sz val="11"/>
        <color rgb="FF000000"/>
        <rFont val="Arial"/>
        <family val="2"/>
      </rPr>
      <t>Acompañar, participar y apoyar las diligencias de registro administrativo que</t>
    </r>
    <r>
      <rPr>
        <sz val="11"/>
        <color rgb="FF212121"/>
        <rFont val="Arial"/>
        <family val="2"/>
      </rPr>
      <t> se realicen a los responsables de las diferentes rentas departamentales, para verificar el cumplimiento de sus obligaciones tributarias en compañía de los funcionarios de EL CONTRATANTE. </t>
    </r>
    <r>
      <rPr>
        <b/>
        <sz val="11"/>
        <color rgb="FF212121"/>
        <rFont val="Arial"/>
        <family val="2"/>
      </rPr>
      <t>(3)</t>
    </r>
    <r>
      <rPr>
        <sz val="11"/>
        <color rgb="FF212121"/>
        <rFont val="Arial"/>
        <family val="2"/>
      </rPr>
      <t> </t>
    </r>
    <r>
      <rPr>
        <sz val="11"/>
        <color rgb="FF000000"/>
        <rFont val="Arial"/>
        <family val="2"/>
      </rPr>
      <t>Acompañar, participar y apoyar </t>
    </r>
    <r>
      <rPr>
        <sz val="11"/>
        <color rgb="FF212121"/>
        <rFont val="Arial"/>
        <family val="2"/>
      </rPr>
      <t>en los cierres de establecimientos que les sean indicados con ocasión al incumlpliento normativo del impuesto al consumo en compañía de los funcionarios de EL CONTRATANTE. </t>
    </r>
    <r>
      <rPr>
        <b/>
        <sz val="11"/>
        <color rgb="FF212121"/>
        <rFont val="Arial"/>
        <family val="2"/>
      </rPr>
      <t>(4)</t>
    </r>
    <r>
      <rPr>
        <sz val="11"/>
        <color rgb="FF212121"/>
        <rFont val="Arial"/>
        <family val="2"/>
      </rPr>
      <t> </t>
    </r>
    <r>
      <rPr>
        <sz val="11"/>
        <color rgb="FF000000"/>
        <rFont val="Arial"/>
        <family val="2"/>
      </rPr>
      <t>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Acompañar, participar y apoyar operativamente en las diligencias de destrucción de mercancías aprehendidas. </t>
    </r>
    <r>
      <rPr>
        <b/>
        <sz val="11"/>
        <color rgb="FF000000"/>
        <rFont val="Arial"/>
        <family val="2"/>
      </rPr>
      <t>(6) </t>
    </r>
    <r>
      <rPr>
        <sz val="11"/>
        <color rgb="FF000000"/>
        <rFont val="Arial"/>
        <family val="2"/>
      </rPr>
      <t>Acompañar, participar y apoyar operativamente en las diligencias de devolución de mercancías sujetas al impuesto al consumo.</t>
    </r>
    <r>
      <rPr>
        <b/>
        <sz val="11"/>
        <color rgb="FF212121"/>
        <rFont val="Arial"/>
        <family val="2"/>
      </rPr>
      <t>(7) </t>
    </r>
    <r>
      <rPr>
        <sz val="11"/>
        <color rgb="FF000000"/>
        <rFont val="Arial"/>
        <family val="2"/>
      </rPr>
      <t>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212121"/>
        <rFont val="Arial"/>
        <family val="2"/>
      </rPr>
      <t>(8)</t>
    </r>
    <r>
      <rPr>
        <sz val="11"/>
        <color rgb="FF212121"/>
        <rFont val="Arial"/>
        <family val="2"/>
      </rPr>
      <t> Utilizar de manera eficiente los recursos de apoyo para los operativos planeados por EL CONTRATANTE.</t>
    </r>
    <r>
      <rPr>
        <b/>
        <sz val="11"/>
        <color rgb="FF212121"/>
        <rFont val="Arial"/>
        <family val="2"/>
      </rPr>
      <t> (9) </t>
    </r>
    <r>
      <rPr>
        <sz val="11"/>
        <color rgb="FF212121"/>
        <rFont val="Arial"/>
        <family val="2"/>
      </rPr>
      <t>Digitar en las aplicaciones de métodos y programas del software establecidos por EL CONTRATANTE. </t>
    </r>
    <r>
      <rPr>
        <b/>
        <sz val="11"/>
        <color rgb="FF212121"/>
        <rFont val="Arial"/>
        <family val="2"/>
      </rPr>
      <t>(10)</t>
    </r>
    <r>
      <rPr>
        <sz val="11"/>
        <color rgb="FF212121"/>
        <rFont val="Arial"/>
        <family val="2"/>
      </rPr>
      <t> Reportar el resultado de sus actividades al coordinador del grupo de trabajo asignado, al Supervisor y/o Interventor y a EL CONTRATANTE, cuando se requiera. </t>
    </r>
    <r>
      <rPr>
        <b/>
        <sz val="11"/>
        <color rgb="FF212121"/>
        <rFont val="Arial"/>
        <family val="2"/>
      </rPr>
      <t>(11)</t>
    </r>
    <r>
      <rPr>
        <sz val="11"/>
        <color rgb="FF212121"/>
        <rFont val="Arial"/>
        <family val="2"/>
      </rPr>
      <t> Mantener estricta reserva y confidencialidad sobre la información que conozca con causa o con ocasión de la ejecución del objeto contractual.  </t>
    </r>
    <r>
      <rPr>
        <b/>
        <sz val="11"/>
        <color rgb="FF212121"/>
        <rFont val="Arial"/>
        <family val="2"/>
      </rPr>
      <t>(12)</t>
    </r>
    <r>
      <rPr>
        <sz val="11"/>
        <color rgb="FF212121"/>
        <rFont val="Arial"/>
        <family val="2"/>
      </rPr>
      <t> Participar en la realización de mesas de trabajo, capacitaciones, reuniones y talleres que se efectúen con ocasión del desarrollo de las actividades relacionadas con los planes, programas y procedimientos concernientes con el objeto del contrato. </t>
    </r>
    <r>
      <rPr>
        <b/>
        <sz val="11"/>
        <color rgb="FF212121"/>
        <rFont val="Arial"/>
        <family val="2"/>
      </rPr>
      <t>(13)</t>
    </r>
    <r>
      <rPr>
        <sz val="11"/>
        <color rgb="FF212121"/>
        <rFont val="Arial"/>
        <family val="2"/>
      </rPr>
      <t> Obrar con lealtad y buena fe en la ejecución contractual. </t>
    </r>
    <r>
      <rPr>
        <b/>
        <sz val="11"/>
        <color rgb="FF212121"/>
        <rFont val="Arial"/>
        <family val="2"/>
      </rPr>
      <t>(14)</t>
    </r>
    <r>
      <rPr>
        <sz val="11"/>
        <color rgb="FF212121"/>
        <rFont val="Arial"/>
        <family val="2"/>
      </rPr>
      <t xml:space="preserve"> Custodiar y hacer buen uso de las credenciales que lo acrediten como integrante del grupo de operativos, las cuales debe devolver al momento de presentar el informe final de actividades; requisito sin el cual no se dará trámite a la cuenta de cobro respectiva. (15) Crear y mantener actualizados los expedientes a cargo de los diferentes grupos de trabajo de EL CONTRATANTE. </t>
    </r>
  </si>
  <si>
    <t>0190-18-11-3851-2017</t>
  </si>
  <si>
    <t>JORGE  ELIECER URIBE LERMA</t>
  </si>
  <si>
    <t>https://www.contratos.gov.co/consultas/detalleProceso.do?numConstancia=17-12-7204001</t>
  </si>
  <si>
    <t>06.10.2017</t>
  </si>
  <si>
    <r>
      <t>(1)</t>
    </r>
    <r>
      <rPr>
        <sz val="11"/>
        <color theme="1"/>
        <rFont val="Arial"/>
        <family val="2"/>
      </rPr>
      <t xml:space="preserve"> Proyectar autos, requerimientos, actos administrativos y demás documentos en atención al procedimiento para realizar inspección tributaria y/o contable y las actividades necesarias para su notificación. (2) Acompañar, participar y apoyar el proceso de inspección, investigación y levantamiento de pruebas en atención al procedimiento de fiscalización. (3) Solicitar al administrador del sistema información para realizar cruces e iniciar los procesos tributarios (contribuyentes que no presentan pago). (4) Actualizar y analizar las distintas bases de datos requeridas dentro del proceso de fiscalización. (5) Realizar el proceso depuración, que permita excluir a los contribuyentes que presenten pago a la fecha. (6) Proyectar emplazamientos por no declarar. (7) Impulsar, hacer seguimiento y traslados de los procesos de su competencia. (8) Proyectar respuestas a las solicitudes de corrección de inconsistencia. (9) Realizar las actividades relacionadas con el Procedimiento de Liquidación de Aforo y Procedimiento Liquidación Oficial de Revisión. (9) Proyectar las respuestas a derechos de petición, consultas u oficios que se radiquen en atención a los procesos de contratación. (10) Proyectar los informes que se requieran para los diferentes órganos de control, y los demás que requiera EL CONTRATANTE según las instrucciones, relacionados con los procesos de contratación. (11) Revisar los expedientes que le sean asignados. (12) Impulsar los procesos relacionados con el procedimiento al que sea asignado. (13) Crear, custodiar  y mantener actualizados los expedientes y/o documentos a su cargo. (14) Apoyar a EL CONTRATANTE en las actuaciones que se requiera dentro de los procesos de su competencia. (15) Acompañar, participar y apoyar en las diligencias que requiera EL CONTRATANTE. (16) Relacionar los documentos proyectados para la entrega a Gestión Documental para su numeración y despacho por el operador que tenga EL CONTRATANTE.</t>
    </r>
  </si>
  <si>
    <t>0190-18-11-3907-2017</t>
  </si>
  <si>
    <t>https://www.contratos.gov.co/consultas/detalleProceso.do?numConstancia=17-12-7205414</t>
  </si>
  <si>
    <t>PRESTACIÓN DE SERVICIOS DE APOYO A LA GESTION COMO ASISTENCIAL EN EL GRUPO OPERATIVO DE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</si>
  <si>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r>
      <t>(</t>
    </r>
    <r>
      <rPr>
        <b/>
        <sz val="11"/>
        <color theme="1"/>
        <rFont val="Arial"/>
        <family val="2"/>
      </rPr>
      <t>(1)</t>
    </r>
    <r>
      <rPr>
        <sz val="11"/>
        <color theme="1"/>
        <rFont val="Arial"/>
        <family val="2"/>
      </rPr>
      <t> 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 </t>
    </r>
    <r>
      <rPr>
        <b/>
        <sz val="11"/>
        <color theme="1"/>
        <rFont val="Arial"/>
        <family val="2"/>
      </rPr>
      <t xml:space="preserve">(2) </t>
    </r>
    <r>
      <rPr>
        <sz val="11"/>
        <color theme="1"/>
        <rFont val="Arial"/>
        <family val="2"/>
      </rPr>
      <t xml:space="preserve">Recepcionar la documentación allegada a la Subgerencia de Gestión de Cobranzas por concepto de expedir paz y salvo de valorización Departamental. </t>
    </r>
    <r>
      <rPr>
        <b/>
        <sz val="11"/>
        <color theme="1"/>
        <rFont val="Arial"/>
        <family val="2"/>
      </rPr>
      <t>(3)</t>
    </r>
    <r>
      <rPr>
        <sz val="11"/>
        <color theme="1"/>
        <rFont val="Arial"/>
        <family val="2"/>
      </rPr>
      <t xml:space="preserve"> Custodiar los expedientes y/o documentos a su cargo. </t>
    </r>
    <r>
      <rPr>
        <b/>
        <sz val="11"/>
        <color theme="1"/>
        <rFont val="Arial"/>
        <family val="2"/>
      </rPr>
      <t xml:space="preserve">(4) </t>
    </r>
    <r>
      <rPr>
        <sz val="11"/>
        <color theme="1"/>
        <rFont val="Arial"/>
        <family val="2"/>
      </rPr>
      <t xml:space="preserve">Apoyar a EL CONTRATANTE en las actuaciones que se requiera dentro de los procesos de su competencia. </t>
    </r>
    <r>
      <rPr>
        <b/>
        <sz val="11"/>
        <color theme="1"/>
        <rFont val="Arial"/>
        <family val="2"/>
      </rPr>
      <t xml:space="preserve">(5) </t>
    </r>
    <r>
      <rPr>
        <sz val="11"/>
        <color theme="1"/>
        <rFont val="Arial"/>
        <family val="2"/>
      </rPr>
      <t xml:space="preserve">Acompañar, participar y apoyar en las diligencias que requiera EL CONTRATANTE. </t>
    </r>
    <r>
      <rPr>
        <b/>
        <sz val="11"/>
        <color theme="1"/>
        <rFont val="Arial"/>
        <family val="2"/>
      </rPr>
      <t xml:space="preserve">(6) </t>
    </r>
    <r>
      <rPr>
        <sz val="11"/>
        <color theme="1"/>
        <rFont val="Arial"/>
        <family val="2"/>
      </rPr>
      <t xml:space="preserve">Relacionar los documentos proyectados para la entrega a Gestión Documental para su numeración y despacho por el operador que tenga EL CONTRATANTE. </t>
    </r>
    <r>
      <rPr>
        <b/>
        <sz val="11"/>
        <color theme="1"/>
        <rFont val="Arial"/>
        <family val="2"/>
      </rPr>
      <t>(7)</t>
    </r>
    <r>
      <rPr>
        <sz val="11"/>
        <color theme="1"/>
        <rFont val="Arial"/>
        <family val="2"/>
      </rPr>
      <t> Mantener estricta reserva y confidencialidad sobre la información que conozca con causa o con ocasión de la ejecución del objeto contractual.  </t>
    </r>
    <r>
      <rPr>
        <b/>
        <sz val="11"/>
        <color theme="1"/>
        <rFont val="Arial"/>
        <family val="2"/>
      </rPr>
      <t>(8)</t>
    </r>
    <r>
      <rPr>
        <sz val="11"/>
        <color theme="1"/>
        <rFont val="Arial"/>
        <family val="2"/>
      </rPr>
      <t> Participar en la realización de mesas de trabajo, capacitaciones, reuniones y talleres que se efectúen con ocasión del desarrollo de las actividades relacionadas con los planes, programas y procedimientos concernientes con el objeto del contrato. </t>
    </r>
    <r>
      <rPr>
        <b/>
        <sz val="11"/>
        <color theme="1"/>
        <rFont val="Arial"/>
        <family val="2"/>
      </rPr>
      <t>(9)</t>
    </r>
    <r>
      <rPr>
        <sz val="11"/>
        <color theme="1"/>
        <rFont val="Arial"/>
        <family val="2"/>
      </rPr>
      <t> Obrar con lealtad y buena fe en la ejecución contractual. </t>
    </r>
    <r>
      <rPr>
        <b/>
        <sz val="11"/>
        <color theme="1"/>
        <rFont val="Arial"/>
        <family val="2"/>
      </rPr>
      <t>(10)</t>
    </r>
    <r>
      <rPr>
        <sz val="11"/>
        <color theme="1"/>
        <rFont val="Arial"/>
        <family val="2"/>
      </rPr>
      <t> Custodiar y hacer buen uso de las credenciales que lo acrediten como integrante del grupo de operativos, las cuales debe devolver al momento de presentar el informe final de actividades; requisito sin el cual no se dará trámite a la cuenta de cobro respectiva.</t>
    </r>
  </si>
  <si>
    <t>0190-18-11-3971-2017</t>
  </si>
  <si>
    <t>https://www.contratos.gov.co/consultas/detalleProceso.do?numConstancia=17-12-7205576</t>
  </si>
  <si>
    <r>
      <t>(1)</t>
    </r>
    <r>
      <rPr>
        <sz val="11"/>
        <color rgb="FF212121"/>
        <rFont val="Arial"/>
        <family val="2"/>
      </rPr>
      <t> </t>
    </r>
    <r>
      <rPr>
        <sz val="11"/>
        <color rgb="FF000000"/>
        <rFont val="Arial"/>
        <family val="2"/>
      </rPr>
      <t>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t>
    </r>
    <r>
      <rPr>
        <sz val="11"/>
        <color rgb="FF212121"/>
        <rFont val="Arial"/>
        <family val="2"/>
      </rPr>
      <t> </t>
    </r>
    <r>
      <rPr>
        <b/>
        <sz val="11"/>
        <color rgb="FF212121"/>
        <rFont val="Arial"/>
        <family val="2"/>
      </rPr>
      <t>(2)</t>
    </r>
    <r>
      <rPr>
        <sz val="11"/>
        <color rgb="FF212121"/>
        <rFont val="Arial"/>
        <family val="2"/>
      </rPr>
      <t> </t>
    </r>
    <r>
      <rPr>
        <sz val="11"/>
        <color rgb="FF000000"/>
        <rFont val="Arial"/>
        <family val="2"/>
      </rPr>
      <t>Acompañar, participar y apoyar las diligencias de registro administrativo que</t>
    </r>
    <r>
      <rPr>
        <sz val="11"/>
        <color rgb="FF212121"/>
        <rFont val="Arial"/>
        <family val="2"/>
      </rPr>
      <t> se realicen a los responsables de las diferentes rentas departamentales, para verificar el cumplimiento de sus obligaciones tributarias en compañía de los funcionarios de EL CONTRATANTE. </t>
    </r>
    <r>
      <rPr>
        <b/>
        <sz val="11"/>
        <color rgb="FF212121"/>
        <rFont val="Arial"/>
        <family val="2"/>
      </rPr>
      <t>(3)</t>
    </r>
    <r>
      <rPr>
        <sz val="11"/>
        <color rgb="FF212121"/>
        <rFont val="Arial"/>
        <family val="2"/>
      </rPr>
      <t> </t>
    </r>
    <r>
      <rPr>
        <sz val="11"/>
        <color rgb="FF000000"/>
        <rFont val="Arial"/>
        <family val="2"/>
      </rPr>
      <t>Acompañar, participar y apoyar </t>
    </r>
    <r>
      <rPr>
        <sz val="11"/>
        <color rgb="FF212121"/>
        <rFont val="Arial"/>
        <family val="2"/>
      </rPr>
      <t>en los cierres de establecimientos que les sean indicados con ocasión al incumlplimiento normativo del impuesto al consumo en compañía de los funcionarios de EL CONTRATANTE. </t>
    </r>
    <r>
      <rPr>
        <b/>
        <sz val="11"/>
        <color rgb="FF212121"/>
        <rFont val="Arial"/>
        <family val="2"/>
      </rPr>
      <t>(4)</t>
    </r>
    <r>
      <rPr>
        <sz val="11"/>
        <color rgb="FF212121"/>
        <rFont val="Arial"/>
        <family val="2"/>
      </rPr>
      <t> </t>
    </r>
    <r>
      <rPr>
        <sz val="11"/>
        <color rgb="FF000000"/>
        <rFont val="Arial"/>
        <family val="2"/>
      </rPr>
      <t>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Acompañar, participar y apoyar operativamente en las diligencias de destrucción de mercancías aprehendidas. </t>
    </r>
    <r>
      <rPr>
        <b/>
        <sz val="11"/>
        <color rgb="FF000000"/>
        <rFont val="Arial"/>
        <family val="2"/>
      </rPr>
      <t>(6) </t>
    </r>
    <r>
      <rPr>
        <sz val="11"/>
        <color rgb="FF000000"/>
        <rFont val="Arial"/>
        <family val="2"/>
      </rPr>
      <t>Acompañar, participar y apoyar operativamente en las diligencias de devolución de mercancías sujetas al impuesto al consumo.</t>
    </r>
    <r>
      <rPr>
        <b/>
        <sz val="11"/>
        <color rgb="FF212121"/>
        <rFont val="Arial"/>
        <family val="2"/>
      </rPr>
      <t>(7) </t>
    </r>
    <r>
      <rPr>
        <sz val="11"/>
        <color rgb="FF000000"/>
        <rFont val="Arial"/>
        <family val="2"/>
      </rPr>
      <t>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212121"/>
        <rFont val="Arial"/>
        <family val="2"/>
      </rPr>
      <t>(8)</t>
    </r>
    <r>
      <rPr>
        <sz val="11"/>
        <color rgb="FF212121"/>
        <rFont val="Arial"/>
        <family val="2"/>
      </rPr>
      <t> Utilizar de manera eficiente los recursos de apoyo para los operativos planeados por EL CONTRATANTE.</t>
    </r>
    <r>
      <rPr>
        <b/>
        <sz val="11"/>
        <color rgb="FF212121"/>
        <rFont val="Arial"/>
        <family val="2"/>
      </rPr>
      <t> (9) </t>
    </r>
    <r>
      <rPr>
        <sz val="11"/>
        <color rgb="FF212121"/>
        <rFont val="Arial"/>
        <family val="2"/>
      </rPr>
      <t>Digitar en las aplicaciones de métodos y programas del software establecidos por EL CONTRATANTE. </t>
    </r>
    <r>
      <rPr>
        <b/>
        <sz val="11"/>
        <color rgb="FF212121"/>
        <rFont val="Arial"/>
        <family val="2"/>
      </rPr>
      <t>(10)</t>
    </r>
    <r>
      <rPr>
        <sz val="11"/>
        <color rgb="FF212121"/>
        <rFont val="Arial"/>
        <family val="2"/>
      </rPr>
      <t> Reportar el resultado de sus actividades al coordinador del grupo de trabajo asignado, al Supervisor y/o Interventor y a EL CONTRATANTE, cuando se requiera. </t>
    </r>
    <r>
      <rPr>
        <b/>
        <sz val="11"/>
        <color rgb="FF212121"/>
        <rFont val="Arial"/>
        <family val="2"/>
      </rPr>
      <t>(11)</t>
    </r>
    <r>
      <rPr>
        <sz val="11"/>
        <color rgb="FF212121"/>
        <rFont val="Arial"/>
        <family val="2"/>
      </rPr>
      <t> Mantener estricta reserva y confidencialidad sobre la información que conozca con causa o con ocasión de la ejecución del objeto contractual.  </t>
    </r>
    <r>
      <rPr>
        <b/>
        <sz val="11"/>
        <color rgb="FF212121"/>
        <rFont val="Arial"/>
        <family val="2"/>
      </rPr>
      <t>(12)</t>
    </r>
    <r>
      <rPr>
        <sz val="11"/>
        <color rgb="FF212121"/>
        <rFont val="Arial"/>
        <family val="2"/>
      </rPr>
      <t> Participar en la realización de mesas de trabajo, capacitaciones, reuniones y talleres que se efectúen con ocasión del desarrollo de las actividades relacionadas con los planes, programas y procedimientos concernientes con el objeto del contrato. </t>
    </r>
    <r>
      <rPr>
        <b/>
        <sz val="11"/>
        <color rgb="FF212121"/>
        <rFont val="Arial"/>
        <family val="2"/>
      </rPr>
      <t>(13)</t>
    </r>
    <r>
      <rPr>
        <sz val="11"/>
        <color rgb="FF212121"/>
        <rFont val="Arial"/>
        <family val="2"/>
      </rPr>
      <t> Obrar con lealtad y buena fe en la ejecución contractual. </t>
    </r>
    <r>
      <rPr>
        <b/>
        <sz val="11"/>
        <color rgb="FF212121"/>
        <rFont val="Arial"/>
        <family val="2"/>
      </rPr>
      <t>(14)</t>
    </r>
    <r>
      <rPr>
        <sz val="11"/>
        <color rgb="FF212121"/>
        <rFont val="Arial"/>
        <family val="2"/>
      </rPr>
      <t> Custodiar y hacer buen uso de las credenciales que lo acrediten como integrante del grupo de operativos, las cuales debe devolver al momento de presentar el informe final de actividades; requisito sin el cual no se dará trámite a la cuenta de cobro respectiva. (15) Crear y mantener actualizados los expedientes a cargo de los diferentes grupos de trabajo de EL CONTRATANTE.</t>
    </r>
  </si>
  <si>
    <t>0190-18-11-3901-2017</t>
  </si>
  <si>
    <t>https://www.contratos.gov.co/consultas/detalleProceso.do?numConstancia=17-12-7205812</t>
  </si>
  <si>
    <t>PRESTACIÓN DE SERVICIOS PROFESIONALES COMO GESTORA EMPRESARIAL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</si>
  <si>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 (1)</t>
    </r>
    <r>
      <rPr>
        <sz val="11"/>
        <color theme="1"/>
        <rFont val="Arial"/>
        <family val="2"/>
      </rPr>
      <t xml:space="preserve"> Recepcionar y revisar planillas de traslado y resoluciones para numeración. </t>
    </r>
    <r>
      <rPr>
        <b/>
        <sz val="11"/>
        <color theme="1"/>
        <rFont val="Arial"/>
        <family val="2"/>
      </rPr>
      <t>(2)</t>
    </r>
    <r>
      <rPr>
        <sz val="11"/>
        <color theme="1"/>
        <rFont val="Arial"/>
        <family val="2"/>
      </rPr>
      <t xml:space="preserve"> Realizar registro de la información de cada resolución, en la base de datos del control de numeración resoluciones vigencia 2017. (3) Actualizar la base de datos masivos de resoluciones. (4) Realizar registro de todas las resoluciones en la base de datos del control numeración de resoluciones 2017 (numeración 95964 al 96506). (5) Enumerar manualmente cada uno de los juegos copias y hojas de las resoluciones. (6) Enumerar manualmente la planilla recibida de cada una de las oficinas para devolver al área productora. (7) Separar los juegos de las resoluciones según sea el caso. (8) Elaborar archivo para generar numeración de SADES masivos, y colocar el número en cada resolución y planilla del traslado a correo. (9) Generar SADE en el aplicativo  intranet de la gobernación del Valle del Cauca, para despacho de correo de resoluciones a los contribuyentes. (10) Colocar el número del SADE generado, en cada resolución y en planilla para trasladar a correo. (11) Organizar y trasladar las resoluciones para correo o para notificar según sea el caso. (12) Elaborar de citaciones para notificación personal a  los contribuyentes según sea el caso. (13) Registrar permanentemente el archivo de base de datos de resoluciones en el aplicativo de público para su consulta. (14) Organizar carpetas que contienen resoluciones para trasladar al archivo histórico. (15) Realizar planilla de traslado de carpetas con resoluciones para archivo. (16) Organizar y foliar carpeta de planillas, que  se reciben y trasladan  de las  resoluciones para correo y notificación personal. (17) Realizar relación en  hoja  de control entrega de resoluciones  para organizar caja y trasladar a archivo. (18) Crear, custodiar  y mantener actualizados los expedientes y/o documentos a su cargo. (19) Apoyar a EL CONTRATANTE en las actuaciones que se requiera dentro de los procesos de su competencia. (20) Acompañar, participar y apoyar en las diligencias que requiera EL CONTRATANTE. (21) Relacionar los documentos proyectados para la entrega a Gestión Documental para su numeración y despacho por el operador que tenga EL CONTRATANTE</t>
    </r>
  </si>
  <si>
    <t>0190-18-11-3782-2017</t>
  </si>
  <si>
    <t>MARYORI LONDOÑO LOPEZ</t>
  </si>
  <si>
    <t>https://www.contratos.gov.co/consultas/detalleProceso.do?numConstancia=17-12-7206106</t>
  </si>
  <si>
    <t>GERENCIA</t>
  </si>
  <si>
    <t>PRESTACIÓN DE SERVICIOS DE APOYO A LA GESTION COMO ASISTENCIAL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</si>
  <si>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04,10,2017</t>
  </si>
  <si>
    <t>31.12,2017</t>
  </si>
  <si>
    <t>profesional finanzas y negocios internacionales</t>
  </si>
  <si>
    <r>
      <t xml:space="preserve">.  (1) </t>
    </r>
    <r>
      <rPr>
        <sz val="11"/>
        <color theme="1"/>
        <rFont val="Arial"/>
        <family val="2"/>
      </rPr>
      <t>Apoyar el proceso de facturación.</t>
    </r>
    <r>
      <rPr>
        <sz val="11"/>
        <color rgb="FF000000"/>
        <rFont val="Arial"/>
        <family val="2"/>
      </rPr>
      <t xml:space="preserve"> </t>
    </r>
    <r>
      <rPr>
        <b/>
        <sz val="11"/>
        <color theme="1"/>
        <rFont val="Arial"/>
        <family val="2"/>
      </rPr>
      <t>(2)</t>
    </r>
    <r>
      <rPr>
        <sz val="11"/>
        <color theme="1"/>
        <rFont val="Arial"/>
        <family val="2"/>
      </rPr>
      <t xml:space="preserve"> Recepcionar llamadas.</t>
    </r>
    <r>
      <rPr>
        <sz val="11"/>
        <color rgb="FF000000"/>
        <rFont val="Arial"/>
        <family val="2"/>
      </rPr>
      <t xml:space="preserve"> </t>
    </r>
    <r>
      <rPr>
        <b/>
        <sz val="11"/>
        <color theme="1"/>
        <rFont val="Arial"/>
        <family val="2"/>
      </rPr>
      <t xml:space="preserve">(3) </t>
    </r>
    <r>
      <rPr>
        <sz val="11"/>
        <color theme="1"/>
        <rFont val="Arial"/>
        <family val="2"/>
      </rPr>
      <t xml:space="preserve">Proyectar los oficios y/o documentos que requiera la Líder o Subgerente del Área. </t>
    </r>
    <r>
      <rPr>
        <b/>
        <sz val="11"/>
        <color theme="1"/>
        <rFont val="Arial"/>
        <family val="2"/>
      </rPr>
      <t xml:space="preserve">(4) </t>
    </r>
    <r>
      <rPr>
        <sz val="11"/>
        <color theme="1"/>
        <rFont val="Arial"/>
        <family val="2"/>
      </rPr>
      <t xml:space="preserve">Atender a usuarios internos y externos personal y/o telefónicamente, orientándoles y suministrándoles la información o documentos solicitados de manera precisa y oportuna, previa autorización y conforme a los trámites y procedimientos indicados. </t>
    </r>
    <r>
      <rPr>
        <b/>
        <sz val="11"/>
        <color theme="1"/>
        <rFont val="Arial"/>
        <family val="2"/>
      </rPr>
      <t>(5)</t>
    </r>
    <r>
      <rPr>
        <sz val="11"/>
        <color theme="1"/>
        <rFont val="Arial"/>
        <family val="2"/>
      </rPr>
      <t xml:space="preserve"> Recibir y enviar correspondencia. </t>
    </r>
    <r>
      <rPr>
        <b/>
        <sz val="11"/>
        <color theme="1"/>
        <rFont val="Arial"/>
        <family val="2"/>
      </rPr>
      <t>(6)</t>
    </r>
    <r>
      <rPr>
        <sz val="11"/>
        <color theme="1"/>
        <rFont val="Arial"/>
        <family val="2"/>
      </rPr>
      <t xml:space="preserve"> Custodiar los expedientes y/o documentos a su cargo. </t>
    </r>
    <r>
      <rPr>
        <b/>
        <sz val="11"/>
        <color theme="1"/>
        <rFont val="Arial"/>
        <family val="2"/>
      </rPr>
      <t xml:space="preserve">(7) </t>
    </r>
    <r>
      <rPr>
        <sz val="11"/>
        <color theme="1"/>
        <rFont val="Arial"/>
        <family val="2"/>
      </rPr>
      <t xml:space="preserve">Apoyar a EL CONTRATANTE en las actuaciones que se requiera dentro de los procesos de su competencia. </t>
    </r>
    <r>
      <rPr>
        <b/>
        <sz val="11"/>
        <color theme="1"/>
        <rFont val="Arial"/>
        <family val="2"/>
      </rPr>
      <t xml:space="preserve">(8) </t>
    </r>
    <r>
      <rPr>
        <sz val="11"/>
        <color rgb="FF000000"/>
        <rFont val="Arial"/>
        <family val="2"/>
      </rPr>
      <t xml:space="preserve">Acompañar, participar y apoyar en las diligencias que requiera EL CONTRATANTE. </t>
    </r>
    <r>
      <rPr>
        <b/>
        <sz val="11"/>
        <color theme="1"/>
        <rFont val="Arial"/>
        <family val="2"/>
      </rPr>
      <t xml:space="preserve">(9) </t>
    </r>
    <r>
      <rPr>
        <sz val="11"/>
        <color theme="1"/>
        <rFont val="Arial"/>
        <family val="2"/>
      </rPr>
      <t>Relacionar los documentos proyectados para la entrega a Gestión Documental para su numeración y despacho por el operador que tenga EL CONTRATANTE.</t>
    </r>
  </si>
  <si>
    <t>0190-18-11-3861-2017</t>
  </si>
  <si>
    <t>https://www.contratos.gov.co/consultas/detalleProceso.do?numConstancia=17-12-7206398</t>
  </si>
  <si>
    <t>PRESTACIÓN DE SERVICIOS PROFESIONALES COMO ABOGADO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</si>
  <si>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(1)</t>
    </r>
    <r>
      <rPr>
        <sz val="11"/>
        <color rgb="FF000000"/>
        <rFont val="Arial"/>
        <family val="2"/>
      </rPr>
      <t xml:space="preserve"> Impulsar los procesos de </t>
    </r>
    <r>
      <rPr>
        <sz val="11"/>
        <color theme="1"/>
        <rFont val="Arial"/>
        <family val="2"/>
      </rPr>
      <t xml:space="preserve">Fiscalización </t>
    </r>
    <r>
      <rPr>
        <b/>
        <sz val="11"/>
        <color rgb="FF000000"/>
        <rFont val="Arial"/>
        <family val="2"/>
      </rPr>
      <t>(2)</t>
    </r>
    <r>
      <rPr>
        <sz val="11"/>
        <color rgb="FF000000"/>
        <rFont val="Arial"/>
        <family val="2"/>
      </rPr>
      <t> </t>
    </r>
    <r>
      <rPr>
        <sz val="11"/>
        <color theme="1"/>
        <rFont val="Arial"/>
        <family val="2"/>
      </rPr>
      <t>Analizar resoluciones de recursos de reconsideración de Fiscalización</t>
    </r>
    <r>
      <rPr>
        <sz val="11"/>
        <color rgb="FF000000"/>
        <rFont val="Arial"/>
        <family val="2"/>
      </rPr>
      <t>. </t>
    </r>
    <r>
      <rPr>
        <b/>
        <sz val="11"/>
        <color rgb="FF000000"/>
        <rFont val="Arial"/>
        <family val="2"/>
      </rPr>
      <t>(3)</t>
    </r>
    <r>
      <rPr>
        <sz val="11"/>
        <color rgb="FF000000"/>
        <rFont val="Arial"/>
        <family val="2"/>
      </rPr>
      <t> Crear, custodiar  y mantener actualizados los expedientes a su cargo. </t>
    </r>
    <r>
      <rPr>
        <b/>
        <sz val="11"/>
        <color rgb="FF000000"/>
        <rFont val="Arial"/>
        <family val="2"/>
      </rPr>
      <t>(4)  </t>
    </r>
    <r>
      <rPr>
        <sz val="11"/>
        <color rgb="FF000000"/>
        <rFont val="Arial"/>
        <family val="2"/>
      </rPr>
      <t>Proyectar las respuestas a derechos de petición, consultas u oficios que se radiquen en atención a los procesos a su cargo. </t>
    </r>
    <r>
      <rPr>
        <b/>
        <sz val="11"/>
        <color rgb="FF000000"/>
        <rFont val="Arial"/>
        <family val="2"/>
      </rPr>
      <t>(5) </t>
    </r>
    <r>
      <rPr>
        <sz val="11"/>
        <color rgb="FF000000"/>
        <rFont val="Arial"/>
        <family val="2"/>
      </rPr>
      <t>Proyectar los informes que se requiera EL CONTRATANTE y Supervisor según las instrucciones, relacionados con los procesos a su cargo. </t>
    </r>
    <r>
      <rPr>
        <b/>
        <sz val="11"/>
        <color rgb="FF000000"/>
        <rFont val="Arial"/>
        <family val="2"/>
      </rPr>
      <t>(6) </t>
    </r>
    <r>
      <rPr>
        <sz val="11"/>
        <color rgb="FF000000"/>
        <rFont val="Arial"/>
        <family val="2"/>
      </rPr>
      <t>Revisar los expedientes que le sean asignados en cuanto al contendí legal y documental. </t>
    </r>
    <r>
      <rPr>
        <b/>
        <sz val="11"/>
        <color rgb="FF000000"/>
        <rFont val="Arial"/>
        <family val="2"/>
      </rPr>
      <t>(7) </t>
    </r>
    <r>
      <rPr>
        <sz val="11"/>
        <color rgb="FF000000"/>
        <rFont val="Arial"/>
        <family val="2"/>
      </rPr>
      <t xml:space="preserve">Orientar y atender a los usuarios internos y externos. </t>
    </r>
    <r>
      <rPr>
        <b/>
        <sz val="11"/>
        <color rgb="FF000000"/>
        <rFont val="Arial"/>
        <family val="2"/>
      </rPr>
      <t>(8) </t>
    </r>
    <r>
      <rPr>
        <sz val="11"/>
        <color rgb="FF000000"/>
        <rFont val="Arial"/>
        <family val="2"/>
      </rPr>
      <t xml:space="preserve">Apoyar las actuaciones que se requiera dentro del </t>
    </r>
    <r>
      <rPr>
        <sz val="11"/>
        <color theme="1"/>
        <rFont val="Arial"/>
        <family val="2"/>
      </rPr>
      <t>Procedimiento para Liquidación de Aforo</t>
    </r>
    <r>
      <rPr>
        <sz val="11"/>
        <color rgb="FF000000"/>
        <rFont val="Arial"/>
        <family val="2"/>
      </rPr>
      <t>. </t>
    </r>
    <r>
      <rPr>
        <b/>
        <sz val="11"/>
        <color rgb="FF000000"/>
        <rFont val="Arial"/>
        <family val="2"/>
      </rPr>
      <t>(9) </t>
    </r>
    <r>
      <rPr>
        <sz val="11"/>
        <color rgb="FF000000"/>
        <rFont val="Arial"/>
        <family val="2"/>
      </rPr>
      <t>Brindar acompañamiento en las reuniones en donde EL CONTRATANTE llegare a necesitar su asesoría referente a los procesos a su cargo. </t>
    </r>
    <r>
      <rPr>
        <b/>
        <sz val="11"/>
        <color rgb="FF000000"/>
        <rFont val="Arial"/>
        <family val="2"/>
      </rPr>
      <t>(10) </t>
    </r>
    <r>
      <rPr>
        <sz val="11"/>
        <color rgb="FF000000"/>
        <rFont val="Arial"/>
        <family val="2"/>
      </rPr>
      <t xml:space="preserve">Resolver de acuerdo a la normatividad vigente a las consultas legales relacionadas con el proceso de fiscalización.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 xml:space="preserve">Relacionar los documentos proyectados para la entrega a Gestión Documental para su numeración y despacho por el operador que tenga EL CONTRATANTE. </t>
    </r>
  </si>
  <si>
    <t>PRESTACION DE SERVICIO</t>
  </si>
  <si>
    <t>0190-18-11-3857-2017</t>
  </si>
  <si>
    <t>https://www.contratos.gov.co/consultas/detalleProceso.do?numConstancia=17-12-7206624</t>
  </si>
  <si>
    <r>
      <t xml:space="preserve">(1) </t>
    </r>
    <r>
      <rPr>
        <sz val="11"/>
        <color theme="1"/>
        <rFont val="Arial"/>
        <family val="2"/>
      </rPr>
      <t xml:space="preserve">Atender de manera oportuna al contribuyente con el fin de aclarar el trámite de paz y salvo de valorización Departamental. </t>
    </r>
    <r>
      <rPr>
        <b/>
        <sz val="11"/>
        <color theme="1"/>
        <rFont val="Arial"/>
        <family val="2"/>
      </rPr>
      <t xml:space="preserve">(2) </t>
    </r>
    <r>
      <rPr>
        <sz val="11"/>
        <color theme="1"/>
        <rFont val="Arial"/>
        <family val="2"/>
      </rPr>
      <t xml:space="preserve">Recepcionar la documentación allegada a la Subgerencia de Gestión de Cobranzas por concepto de expedir paz y salvo de valorización Departamental. </t>
    </r>
    <r>
      <rPr>
        <b/>
        <sz val="11"/>
        <color theme="1"/>
        <rFont val="Arial"/>
        <family val="2"/>
      </rPr>
      <t>(3)</t>
    </r>
    <r>
      <rPr>
        <sz val="11"/>
        <color theme="1"/>
        <rFont val="Arial"/>
        <family val="2"/>
      </rPr>
      <t xml:space="preserve"> Atender y orientar a los contribuyentes.</t>
    </r>
    <r>
      <rPr>
        <b/>
        <sz val="11"/>
        <color theme="1"/>
        <rFont val="Arial"/>
        <family val="2"/>
      </rPr>
      <t xml:space="preserve"> (4)</t>
    </r>
    <r>
      <rPr>
        <sz val="11"/>
        <color theme="1"/>
        <rFont val="Arial"/>
        <family val="2"/>
      </rPr>
      <t xml:space="preserve"> Custodiar los expedientes y/o documentos a su cargo. </t>
    </r>
    <r>
      <rPr>
        <b/>
        <sz val="11"/>
        <color theme="1"/>
        <rFont val="Arial"/>
        <family val="2"/>
      </rPr>
      <t xml:space="preserve">(5) </t>
    </r>
    <r>
      <rPr>
        <sz val="11"/>
        <color theme="1"/>
        <rFont val="Arial"/>
        <family val="2"/>
      </rPr>
      <t xml:space="preserve">Apoyar a EL CONTRATANTE en las actuaciones que se requiera dentro de los procesos de su competencia. </t>
    </r>
    <r>
      <rPr>
        <b/>
        <sz val="11"/>
        <color theme="1"/>
        <rFont val="Arial"/>
        <family val="2"/>
      </rPr>
      <t xml:space="preserve">(6) </t>
    </r>
    <r>
      <rPr>
        <sz val="11"/>
        <color rgb="FF000000"/>
        <rFont val="Arial"/>
        <family val="2"/>
      </rPr>
      <t xml:space="preserve">Acompañar, participar y apoyar en las diligencias que requiera EL CONTRATANTE. </t>
    </r>
    <r>
      <rPr>
        <b/>
        <sz val="11"/>
        <color theme="1"/>
        <rFont val="Arial"/>
        <family val="2"/>
      </rPr>
      <t xml:space="preserve">(7) </t>
    </r>
    <r>
      <rPr>
        <sz val="11"/>
        <color theme="1"/>
        <rFont val="Arial"/>
        <family val="2"/>
      </rPr>
      <t>Relacionar los documentos proyectados para la entrega a Gestión Documental para su numeración y despacho por el operador que tenga EL CONTRATANTE</t>
    </r>
  </si>
  <si>
    <t>0190-18-11-3981-2017</t>
  </si>
  <si>
    <t>VICTORIA  CESPEDES BASTIDAS</t>
  </si>
  <si>
    <t>https://www.contratos.gov.co/consultas/detalleProceso.do?numConstancia=17-12-7206872</t>
  </si>
  <si>
    <t>PRESTACIÓN DE SERVICIOS PROFESIONALES COMO ABOGADA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</si>
  <si>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3  MESES</t>
  </si>
  <si>
    <r>
      <t>TERCERA.</t>
    </r>
    <r>
      <rPr>
        <sz val="11"/>
        <color theme="1"/>
        <rFont val="Arial"/>
        <family val="2"/>
      </rPr>
      <t xml:space="preserve"> </t>
    </r>
    <r>
      <rPr>
        <b/>
        <sz val="11"/>
        <color theme="1"/>
        <rFont val="Arial"/>
        <family val="2"/>
      </rPr>
      <t xml:space="preserve">ACTIVIDADES ESPECÍFICAS A EJECUTAR Y PRODUCTOS A ENTREGAR. (1) </t>
    </r>
    <r>
      <rPr>
        <sz val="11"/>
        <color theme="1"/>
        <rFont val="Arial"/>
        <family val="2"/>
      </rPr>
      <t xml:space="preserve">Analizar y desarrollar todos y cada uno de los trámites relacionados con los autos y cierres de procesos de impuestos de vehículo. </t>
    </r>
    <r>
      <rPr>
        <b/>
        <sz val="11"/>
        <color theme="1"/>
        <rFont val="Arial"/>
        <family val="2"/>
      </rPr>
      <t>(2)</t>
    </r>
    <r>
      <rPr>
        <sz val="11"/>
        <color theme="1"/>
        <rFont val="Arial"/>
        <family val="2"/>
      </rPr>
      <t xml:space="preserve"> Dar respuesta de manera oportuna a los derechos de petición, analizando el contenido de la petición y los documentos soportes, de impuesto de vehículos y excepciones de actos administrativos.</t>
    </r>
    <r>
      <rPr>
        <sz val="11"/>
        <color rgb="FF000000"/>
        <rFont val="Arial"/>
        <family val="2"/>
      </rPr>
      <t xml:space="preserve"> </t>
    </r>
    <r>
      <rPr>
        <b/>
        <sz val="11"/>
        <color theme="1"/>
        <rFont val="Arial"/>
        <family val="2"/>
      </rPr>
      <t>(3)</t>
    </r>
    <r>
      <rPr>
        <sz val="11"/>
        <color theme="1"/>
        <rFont val="Arial"/>
        <family val="2"/>
      </rPr>
      <t xml:space="preserve"> Responder los fallos de Tutela relacionado con impuestos de vehículos, asignados por la Subgerencia de Cobranzas. </t>
    </r>
    <r>
      <rPr>
        <b/>
        <sz val="11"/>
        <color theme="1"/>
        <rFont val="Arial"/>
        <family val="2"/>
      </rPr>
      <t>(4)</t>
    </r>
    <r>
      <rPr>
        <sz val="11"/>
        <color theme="1"/>
        <rFont val="Arial"/>
        <family val="2"/>
      </rPr>
      <t xml:space="preserve"> Atender de manera oportuna al contribuyente con el fin de aclarar sobre los procesos en curso de cobro coactivo. </t>
    </r>
    <r>
      <rPr>
        <b/>
        <sz val="11"/>
        <color theme="1"/>
        <rFont val="Arial"/>
        <family val="2"/>
      </rPr>
      <t xml:space="preserve">(5) </t>
    </r>
    <r>
      <rPr>
        <sz val="11"/>
        <color theme="1"/>
        <rFont val="Arial"/>
        <family val="2"/>
      </rPr>
      <t xml:space="preserve">Proyectar las resoluciones de seguir adelante con el proceso de cobro coactivo de impuesto de vehículos. </t>
    </r>
    <r>
      <rPr>
        <b/>
        <sz val="11"/>
        <color theme="1"/>
        <rFont val="Arial"/>
        <family val="2"/>
      </rPr>
      <t>(6)</t>
    </r>
    <r>
      <rPr>
        <sz val="11"/>
        <color theme="1"/>
        <rFont val="Arial"/>
        <family val="2"/>
      </rPr>
      <t xml:space="preserve"> Elaborar comunicaciones oficiales a las entidades financieras y Secretaria de Transito con el fin de adelantar procedimiento de medidas cautelares de embargo y secuestro. </t>
    </r>
    <r>
      <rPr>
        <b/>
        <sz val="11"/>
        <color theme="1"/>
        <rFont val="Arial"/>
        <family val="2"/>
      </rPr>
      <t>(7)</t>
    </r>
    <r>
      <rPr>
        <sz val="11"/>
        <color theme="1"/>
        <rFont val="Arial"/>
        <family val="2"/>
      </rPr>
      <t xml:space="preserve"> Proyectar las resoluciones relacionadas con prescripción de vehículos. </t>
    </r>
    <r>
      <rPr>
        <b/>
        <sz val="11"/>
        <color theme="1"/>
        <rFont val="Arial"/>
        <family val="2"/>
      </rPr>
      <t>(8)</t>
    </r>
    <r>
      <rPr>
        <sz val="11"/>
        <color rgb="FF000000"/>
        <rFont val="Arial"/>
        <family val="2"/>
      </rPr>
      <t xml:space="preserve"> </t>
    </r>
    <r>
      <rPr>
        <sz val="11"/>
        <color theme="1"/>
        <rFont val="Arial"/>
        <family val="2"/>
      </rPr>
      <t xml:space="preserve">Elaborar comunicaciones oficiales a las entidades financieras y Secretaria de Transito con el fin de levantar medida cautelares de embargo y secuestro. </t>
    </r>
    <r>
      <rPr>
        <b/>
        <sz val="11"/>
        <color theme="1"/>
        <rFont val="Arial"/>
        <family val="2"/>
      </rPr>
      <t>(9)</t>
    </r>
    <r>
      <rPr>
        <sz val="11"/>
        <color theme="1"/>
        <rFont val="Arial"/>
        <family val="2"/>
      </rPr>
      <t xml:space="preserve"> Impulsar los procesos relacionados con el procedimiento al que sea asignado. </t>
    </r>
    <r>
      <rPr>
        <b/>
        <sz val="11"/>
        <color theme="1"/>
        <rFont val="Arial"/>
        <family val="2"/>
      </rPr>
      <t>(10)</t>
    </r>
    <r>
      <rPr>
        <sz val="11"/>
        <color theme="1"/>
        <rFont val="Arial"/>
        <family val="2"/>
      </rPr>
      <t xml:space="preserve"> Crear, custodiar  y mantener actualizados los expedientes y/o documentos a su cargo.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 xml:space="preserve">Relacionar los documentos proyectados para la entrega a Gestión Documental para su numeración y despacho por el operador que tenga EL CONTRATANTE. </t>
    </r>
  </si>
  <si>
    <t>0190-18-11-3868-2017</t>
  </si>
  <si>
    <t>https://www.contratos.gov.co/consultas/detalleProceso.do?numConstancia=17-12-7207096</t>
  </si>
  <si>
    <r>
      <t xml:space="preserve">(1) </t>
    </r>
    <r>
      <rPr>
        <sz val="11"/>
        <color theme="1"/>
        <rFont val="Arial"/>
        <family val="2"/>
      </rPr>
      <t xml:space="preserve">Llevar a cabo todas las acciones necesarias, conforme a las actividades determinadas, a fin de adelantar los actos preparatorios, de trámite o definitivos dentro de los procedimientos de gestión tributaria y según la competencia de la dependencia a la que sea asignado por la Gerencia de la Unidad Administrativa Especial de Impuestos, Rentas y Gestión Tributaria. </t>
    </r>
    <r>
      <rPr>
        <b/>
        <sz val="11"/>
        <color theme="1"/>
        <rFont val="Arial"/>
        <family val="2"/>
      </rPr>
      <t xml:space="preserve">(2) </t>
    </r>
    <r>
      <rPr>
        <sz val="11"/>
        <color theme="1"/>
        <rFont val="Arial"/>
        <family val="2"/>
      </rPr>
      <t>Apoyar la supervisión de contratos.</t>
    </r>
    <r>
      <rPr>
        <sz val="11"/>
        <color rgb="FF000000"/>
        <rFont val="Arial"/>
        <family val="2"/>
      </rPr>
      <t xml:space="preserve"> </t>
    </r>
    <r>
      <rPr>
        <b/>
        <sz val="11"/>
        <color theme="1"/>
        <rFont val="Arial"/>
        <family val="2"/>
      </rPr>
      <t>(3)</t>
    </r>
    <r>
      <rPr>
        <sz val="11"/>
        <color theme="1"/>
        <rFont val="Arial"/>
        <family val="2"/>
      </rPr>
      <t xml:space="preserve"> Apoyar la orientación y supervisión de ejecución de actividades.</t>
    </r>
    <r>
      <rPr>
        <sz val="11"/>
        <color rgb="FF000000"/>
        <rFont val="Arial"/>
        <family val="2"/>
      </rPr>
      <t xml:space="preserve"> </t>
    </r>
    <r>
      <rPr>
        <b/>
        <sz val="11"/>
        <color theme="1"/>
        <rFont val="Arial"/>
        <family val="2"/>
      </rPr>
      <t xml:space="preserve">(4) </t>
    </r>
    <r>
      <rPr>
        <sz val="11"/>
        <color theme="1"/>
        <rFont val="Arial"/>
        <family val="2"/>
      </rPr>
      <t xml:space="preserve">Apoyar la conformación de expedientes. </t>
    </r>
    <r>
      <rPr>
        <b/>
        <sz val="11"/>
        <color theme="1"/>
        <rFont val="Arial"/>
        <family val="2"/>
      </rPr>
      <t xml:space="preserve">(5) </t>
    </r>
    <r>
      <rPr>
        <sz val="11"/>
        <color theme="1"/>
        <rFont val="Arial"/>
        <family val="2"/>
      </rPr>
      <t xml:space="preserve">Revisar la debida conformación de expedientes y trasladarlos al área o dependencia competente para continuar con el trámite respectivo. </t>
    </r>
    <r>
      <rPr>
        <b/>
        <sz val="11"/>
        <color theme="1"/>
        <rFont val="Arial"/>
        <family val="2"/>
      </rPr>
      <t xml:space="preserve">(6) </t>
    </r>
    <r>
      <rPr>
        <sz val="11"/>
        <color theme="1"/>
        <rFont val="Arial"/>
        <family val="2"/>
      </rPr>
      <t>Apoyar la ubicación, reubicación y traslado de cajas con documentos de archivo</t>
    </r>
    <r>
      <rPr>
        <sz val="11"/>
        <color rgb="FF000000"/>
        <rFont val="Arial"/>
        <family val="2"/>
      </rPr>
      <t xml:space="preserve">. </t>
    </r>
    <r>
      <rPr>
        <b/>
        <sz val="11"/>
        <color theme="1"/>
        <rFont val="Arial"/>
        <family val="2"/>
      </rPr>
      <t xml:space="preserve">(7) </t>
    </r>
    <r>
      <rPr>
        <sz val="11"/>
        <color theme="1"/>
        <rFont val="Arial"/>
        <family val="2"/>
      </rPr>
      <t>Apoyar la ejecución de otras actividades propias de la gestión documental y archivística.</t>
    </r>
    <r>
      <rPr>
        <sz val="11"/>
        <color rgb="FF000000"/>
        <rFont val="Arial"/>
        <family val="2"/>
      </rPr>
      <t xml:space="preserve"> </t>
    </r>
    <r>
      <rPr>
        <b/>
        <sz val="11"/>
        <color theme="1"/>
        <rFont val="Arial"/>
        <family val="2"/>
      </rPr>
      <t>(8)</t>
    </r>
    <r>
      <rPr>
        <sz val="11"/>
        <color theme="1"/>
        <rFont val="Arial"/>
        <family val="2"/>
      </rPr>
      <t xml:space="preserve"> Atender y orientar a los contribuyentes.</t>
    </r>
    <r>
      <rPr>
        <b/>
        <sz val="11"/>
        <color theme="1"/>
        <rFont val="Arial"/>
        <family val="2"/>
      </rPr>
      <t xml:space="preserve"> (9)</t>
    </r>
    <r>
      <rPr>
        <sz val="11"/>
        <color theme="1"/>
        <rFont val="Arial"/>
        <family val="2"/>
      </rPr>
      <t xml:space="preserve"> Custodiar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Relacionar los documentos proyectados para la entrega a Gestión Documental para su numeración y despacho por el operador que tenga EL CONTRATANTE</t>
    </r>
  </si>
  <si>
    <t>0190-18-11-3983-2017</t>
  </si>
  <si>
    <t>https://www.contratos.gov.co/consultas/detalleProceso.do?numConstancia=17-12-7207492</t>
  </si>
  <si>
    <t>10.10.207</t>
  </si>
  <si>
    <r>
      <t>(1)</t>
    </r>
    <r>
      <rPr>
        <sz val="11"/>
        <color theme="1"/>
        <rFont val="Arial"/>
        <family val="2"/>
      </rPr>
      <t xml:space="preserve"> Proyectar autos, requerimientos, actos administrativos y demás documentos en atención al procedimiento para realizar inspección tributaria y/o contable y las actividades necesarias para su notificación. </t>
    </r>
    <r>
      <rPr>
        <b/>
        <sz val="11"/>
        <color theme="1"/>
        <rFont val="Arial"/>
        <family val="2"/>
      </rPr>
      <t>(2)</t>
    </r>
    <r>
      <rPr>
        <sz val="11"/>
        <color theme="1"/>
        <rFont val="Arial"/>
        <family val="2"/>
      </rPr>
      <t xml:space="preserve"> </t>
    </r>
    <r>
      <rPr>
        <sz val="11"/>
        <color rgb="FF000000"/>
        <rFont val="Arial"/>
        <family val="2"/>
      </rPr>
      <t xml:space="preserve">Acompañar, participar y apoyar el proceso de </t>
    </r>
    <r>
      <rPr>
        <sz val="11"/>
        <color theme="1"/>
        <rFont val="Arial"/>
        <family val="2"/>
      </rPr>
      <t xml:space="preserve">inspección, investigación y levantamiento de pruebas en atención al procedimiento de fiscalización. </t>
    </r>
    <r>
      <rPr>
        <b/>
        <sz val="11"/>
        <color theme="1"/>
        <rFont val="Arial"/>
        <family val="2"/>
      </rPr>
      <t>(3)</t>
    </r>
    <r>
      <rPr>
        <sz val="11"/>
        <color theme="1"/>
        <rFont val="Arial"/>
        <family val="2"/>
      </rPr>
      <t xml:space="preserve"> Realizar cruce de información, actualizando base de datos. </t>
    </r>
    <r>
      <rPr>
        <b/>
        <sz val="11"/>
        <color theme="1"/>
        <rFont val="Arial"/>
        <family val="2"/>
      </rPr>
      <t>(4)</t>
    </r>
    <r>
      <rPr>
        <sz val="11"/>
        <color theme="1"/>
        <rFont val="Arial"/>
        <family val="2"/>
      </rPr>
      <t xml:space="preserve"> Proyectar  respuestas a las solicitudes de corrección de inconsistencia. </t>
    </r>
    <r>
      <rPr>
        <b/>
        <sz val="11"/>
        <color rgb="FF000000"/>
        <rFont val="Arial"/>
        <family val="2"/>
      </rPr>
      <t>(5) </t>
    </r>
    <r>
      <rPr>
        <sz val="11"/>
        <color rgb="FF000000"/>
        <rFont val="Arial"/>
        <family val="2"/>
      </rPr>
      <t>Proyectar las respuestas a derechos de petición, consultas u oficios que se radiquen en atención a los procesos que hace parte. </t>
    </r>
    <r>
      <rPr>
        <sz val="11"/>
        <color theme="1"/>
        <rFont val="Arial"/>
        <family val="2"/>
      </rPr>
      <t xml:space="preserve"> </t>
    </r>
    <r>
      <rPr>
        <b/>
        <sz val="11"/>
        <color theme="1"/>
        <rFont val="Arial"/>
        <family val="2"/>
      </rPr>
      <t>(6)</t>
    </r>
    <r>
      <rPr>
        <sz val="11"/>
        <color theme="1"/>
        <rFont val="Arial"/>
        <family val="2"/>
      </rPr>
      <t xml:space="preserve"> Tramitar los procesos relacionados con el procedimiento al que sea asignado. </t>
    </r>
    <r>
      <rPr>
        <b/>
        <sz val="11"/>
        <color theme="1"/>
        <rFont val="Arial"/>
        <family val="2"/>
      </rPr>
      <t>(7)</t>
    </r>
    <r>
      <rPr>
        <sz val="11"/>
        <color theme="1"/>
        <rFont val="Arial"/>
        <family val="2"/>
      </rPr>
      <t xml:space="preserve"> Crear, custodiar  y mantener actualizados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 xml:space="preserve">Relacionar los documentos proyectados para la entrega a Gestión Documental para su numeración y despacho por el operador que tenga EL CONTRATANTE. </t>
    </r>
  </si>
  <si>
    <t>0190-18-11-3889-2017</t>
  </si>
  <si>
    <t>https://www.contratos.gov.co/consultas/detalleProceso.do?numConstancia=17-12-7207761</t>
  </si>
  <si>
    <t>PRESTACIÓN DE SERVICIOS PROFESIONALES COMO ECONOMISTA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</si>
  <si>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(1)</t>
    </r>
    <r>
      <rPr>
        <sz val="11"/>
        <color theme="1"/>
        <rFont val="Arial"/>
        <family val="2"/>
      </rPr>
      <t xml:space="preserve"> Proyectar autos, requerimientos, actos administrativos y demás documentos en atención al procedimiento para realizar inspección tributaria y/o contable y las actividades necesarias para su notificación. </t>
    </r>
    <r>
      <rPr>
        <b/>
        <sz val="11"/>
        <color theme="1"/>
        <rFont val="Arial"/>
        <family val="2"/>
      </rPr>
      <t>(2)</t>
    </r>
    <r>
      <rPr>
        <sz val="11"/>
        <color theme="1"/>
        <rFont val="Arial"/>
        <family val="2"/>
      </rPr>
      <t xml:space="preserve"> </t>
    </r>
    <r>
      <rPr>
        <sz val="11"/>
        <color rgb="FF000000"/>
        <rFont val="Arial"/>
        <family val="2"/>
      </rPr>
      <t xml:space="preserve">Acompañar, participar y apoyar el proceso de </t>
    </r>
    <r>
      <rPr>
        <sz val="11"/>
        <color theme="1"/>
        <rFont val="Arial"/>
        <family val="2"/>
      </rPr>
      <t xml:space="preserve">inspección, investigación y levantamiento de pruebas en atención al procedimiento de fiscalización. </t>
    </r>
    <r>
      <rPr>
        <b/>
        <sz val="11"/>
        <color theme="1"/>
        <rFont val="Arial"/>
        <family val="2"/>
      </rPr>
      <t>(3)</t>
    </r>
    <r>
      <rPr>
        <sz val="11"/>
        <color theme="1"/>
        <rFont val="Arial"/>
        <family val="2"/>
      </rPr>
      <t xml:space="preserve"> Realizar cruce de información, actualizando base de datos. </t>
    </r>
    <r>
      <rPr>
        <b/>
        <sz val="11"/>
        <color theme="1"/>
        <rFont val="Arial"/>
        <family val="2"/>
      </rPr>
      <t>(4)</t>
    </r>
    <r>
      <rPr>
        <sz val="11"/>
        <color theme="1"/>
        <rFont val="Arial"/>
        <family val="2"/>
      </rPr>
      <t xml:space="preserve"> Proyectar  respuestas a las solicitudes de corrección de inconsistencia. </t>
    </r>
    <r>
      <rPr>
        <b/>
        <sz val="11"/>
        <color rgb="FF000000"/>
        <rFont val="Arial"/>
        <family val="2"/>
      </rPr>
      <t>(5) </t>
    </r>
    <r>
      <rPr>
        <sz val="11"/>
        <color theme="1"/>
        <rFont val="Arial"/>
        <family val="2"/>
      </rPr>
      <t xml:space="preserve">Realizar el proceso depuración, que permita Excluir a los contribuyentes que presenten pago a la fecha. </t>
    </r>
    <r>
      <rPr>
        <b/>
        <sz val="11"/>
        <color rgb="FF000000"/>
        <rFont val="Arial"/>
        <family val="2"/>
      </rPr>
      <t xml:space="preserve">(6) </t>
    </r>
    <r>
      <rPr>
        <sz val="11"/>
        <color rgb="FF000000"/>
        <rFont val="Arial"/>
        <family val="2"/>
      </rPr>
      <t>Proyectar las respuestas a derechos de petición, consultas u oficios que se radiquen en atención a los procesos que hace parte. </t>
    </r>
    <r>
      <rPr>
        <sz val="11"/>
        <color theme="1"/>
        <rFont val="Arial"/>
        <family val="2"/>
      </rPr>
      <t xml:space="preserve"> </t>
    </r>
    <r>
      <rPr>
        <b/>
        <sz val="11"/>
        <color theme="1"/>
        <rFont val="Arial"/>
        <family val="2"/>
      </rPr>
      <t>(7)</t>
    </r>
    <r>
      <rPr>
        <sz val="11"/>
        <color theme="1"/>
        <rFont val="Arial"/>
        <family val="2"/>
      </rPr>
      <t xml:space="preserve"> Tramitar los procesos relacionados con el Procedimiento para Liquidación de Aforo, Inspección Contable,  Inspección Tributaria, Liquidación de Corrección Aritmética y para realizar Liquidación Oficial de Revisión. </t>
    </r>
    <r>
      <rPr>
        <b/>
        <sz val="11"/>
        <color theme="1"/>
        <rFont val="Arial"/>
        <family val="2"/>
      </rPr>
      <t>(8)</t>
    </r>
    <r>
      <rPr>
        <sz val="11"/>
        <color theme="1"/>
        <rFont val="Arial"/>
        <family val="2"/>
      </rPr>
      <t xml:space="preserve"> Crear, custodiar  y mantener actualizados los expedientes y/o documentos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 xml:space="preserve">Relacionar los documentos proyectados para la entrega a Gestión Documental para su numeración y despacho por el operador que tenga EL CONTRATANTE. </t>
    </r>
  </si>
  <si>
    <t>0190-18-11-3980-2017</t>
  </si>
  <si>
    <t>https://www.contratos.gov.co/consultas/detalleProceso.do?numConstancia=17-12-7207894</t>
  </si>
  <si>
    <t>PRESTACIÓN DE SERVICIOS PROFESIONALES  COMO CONTADOR PUBLICO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</si>
  <si>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 xml:space="preserve">.  (1) </t>
    </r>
    <r>
      <rPr>
        <sz val="11"/>
        <color theme="1"/>
        <rFont val="Arial"/>
        <family val="2"/>
      </rPr>
      <t xml:space="preserve">Proyectar resoluciones de aceptación o rechazo de exención. </t>
    </r>
    <r>
      <rPr>
        <b/>
        <sz val="11"/>
        <color theme="1"/>
        <rFont val="Arial"/>
        <family val="2"/>
      </rPr>
      <t xml:space="preserve">(2) </t>
    </r>
    <r>
      <rPr>
        <sz val="11"/>
        <color theme="1"/>
        <rFont val="Arial"/>
        <family val="2"/>
      </rPr>
      <t>Proyectar resoluciones de autos inadmisorios.</t>
    </r>
    <r>
      <rPr>
        <sz val="11"/>
        <color rgb="FF000000"/>
        <rFont val="Arial"/>
        <family val="2"/>
      </rPr>
      <t xml:space="preserve"> </t>
    </r>
    <r>
      <rPr>
        <b/>
        <sz val="11"/>
        <color theme="1"/>
        <rFont val="Arial"/>
        <family val="2"/>
      </rPr>
      <t>(3)</t>
    </r>
    <r>
      <rPr>
        <sz val="11"/>
        <color theme="1"/>
        <rFont val="Arial"/>
        <family val="2"/>
      </rPr>
      <t xml:space="preserve"> Proyectar las respuestas a derechos de petición, consultas u oficios que se radiquen en razón al procedimiento de caducidad de impuesto de vehículos.</t>
    </r>
    <r>
      <rPr>
        <sz val="11"/>
        <color rgb="FF000000"/>
        <rFont val="Arial"/>
        <family val="2"/>
      </rPr>
      <t xml:space="preserve">  </t>
    </r>
    <r>
      <rPr>
        <b/>
        <sz val="11"/>
        <color theme="1"/>
        <rFont val="Arial"/>
        <family val="2"/>
      </rPr>
      <t xml:space="preserve">(4) </t>
    </r>
    <r>
      <rPr>
        <sz val="11"/>
        <color theme="1"/>
        <rFont val="Arial"/>
        <family val="2"/>
      </rPr>
      <t xml:space="preserve">Proyectar resoluciones de aceptación o rechazo de devolución de impuesto de vehículos. </t>
    </r>
    <r>
      <rPr>
        <b/>
        <sz val="11"/>
        <color theme="1"/>
        <rFont val="Arial"/>
        <family val="2"/>
      </rPr>
      <t xml:space="preserve">(5) </t>
    </r>
    <r>
      <rPr>
        <sz val="11"/>
        <color theme="1"/>
        <rFont val="Arial"/>
        <family val="2"/>
      </rPr>
      <t xml:space="preserve">Proyectar las respuestas a derechos de petición, consultas u oficios que se radiquen en razón al procedimiento de devolución de impuesto de vehículos. </t>
    </r>
    <r>
      <rPr>
        <b/>
        <sz val="11"/>
        <color theme="1"/>
        <rFont val="Arial"/>
        <family val="2"/>
      </rPr>
      <t xml:space="preserve">(6) </t>
    </r>
    <r>
      <rPr>
        <sz val="11"/>
        <color theme="1"/>
        <rFont val="Arial"/>
        <family val="2"/>
      </rPr>
      <t>Solicitar la certificación de pago a tesorería en razón al procedimiento de devolución de impuesto de vehículos</t>
    </r>
    <r>
      <rPr>
        <sz val="11"/>
        <color rgb="FF000000"/>
        <rFont val="Arial"/>
        <family val="2"/>
      </rPr>
      <t xml:space="preserve">. </t>
    </r>
    <r>
      <rPr>
        <b/>
        <sz val="11"/>
        <color theme="1"/>
        <rFont val="Arial"/>
        <family val="2"/>
      </rPr>
      <t xml:space="preserve">(7) </t>
    </r>
    <r>
      <rPr>
        <sz val="11"/>
        <color theme="1"/>
        <rFont val="Arial"/>
        <family val="2"/>
      </rPr>
      <t xml:space="preserve">Proyectar las Resoluciones, Actos Administrativos y/o documentos que se requieran en razón al proceso que presta sus servicios. </t>
    </r>
    <r>
      <rPr>
        <b/>
        <sz val="11"/>
        <color theme="1"/>
        <rFont val="Arial"/>
        <family val="2"/>
      </rPr>
      <t>(8)</t>
    </r>
    <r>
      <rPr>
        <sz val="11"/>
        <color theme="1"/>
        <rFont val="Arial"/>
        <family val="2"/>
      </rPr>
      <t xml:space="preserve"> Impulsar los procesos relacionados con el procedimiento al que sea asignado. </t>
    </r>
    <r>
      <rPr>
        <b/>
        <sz val="11"/>
        <color theme="1"/>
        <rFont val="Arial"/>
        <family val="2"/>
      </rPr>
      <t>(9)</t>
    </r>
    <r>
      <rPr>
        <sz val="11"/>
        <color theme="1"/>
        <rFont val="Arial"/>
        <family val="2"/>
      </rPr>
      <t xml:space="preserve"> Crear, custodiar  y mantener actualizados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Relacionar los documentos proyectados para la entrega a Gestión Documental para su numeración y despacho por el operador que tenga EL CONTRATANTE.</t>
    </r>
  </si>
  <si>
    <t>0190-18-11-3809-2017</t>
  </si>
  <si>
    <t>https://www.contratos.gov.co/consultas/detalleProceso.do?numConstancia=17-12-7208107</t>
  </si>
  <si>
    <t>PRESTACIÓN DE SERVICIOS PROFESIONALES COMO ADMINISTRADORA DE EMPRESAS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</si>
  <si>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05.10.2017</t>
  </si>
  <si>
    <r>
      <t xml:space="preserve">(1) </t>
    </r>
    <r>
      <rPr>
        <sz val="11"/>
        <color theme="1"/>
        <rFont val="Arial"/>
        <family val="2"/>
      </rPr>
      <t xml:space="preserve">Llevar a cabo todas las acciones necesarias, conforme a las actividades determinadas, a fin de adelantar los actos preparatorios, de trámite o definitivos dentro de los procedimientos de gestión tributaria y según la competencia de la dependencia a la que sea asignado por la Gerencia de la Unidad Administrativa Especial de Impuestos, Rentas y Gestión Tributaria. </t>
    </r>
    <r>
      <rPr>
        <b/>
        <sz val="11"/>
        <color theme="1"/>
        <rFont val="Arial"/>
        <family val="2"/>
      </rPr>
      <t xml:space="preserve">(2) </t>
    </r>
    <r>
      <rPr>
        <sz val="11"/>
        <color theme="1"/>
        <rFont val="Arial"/>
        <family val="2"/>
      </rPr>
      <t>Apoyar la supervisión de contratos.</t>
    </r>
    <r>
      <rPr>
        <sz val="11"/>
        <color rgb="FF000000"/>
        <rFont val="Arial"/>
        <family val="2"/>
      </rPr>
      <t xml:space="preserve"> </t>
    </r>
    <r>
      <rPr>
        <b/>
        <sz val="11"/>
        <color theme="1"/>
        <rFont val="Arial"/>
        <family val="2"/>
      </rPr>
      <t>(3)</t>
    </r>
    <r>
      <rPr>
        <sz val="11"/>
        <color theme="1"/>
        <rFont val="Arial"/>
        <family val="2"/>
      </rPr>
      <t xml:space="preserve"> Apoyar la orientación y supervisión de ejecución de actividades.</t>
    </r>
    <r>
      <rPr>
        <sz val="11"/>
        <color rgb="FF000000"/>
        <rFont val="Arial"/>
        <family val="2"/>
      </rPr>
      <t xml:space="preserve"> </t>
    </r>
    <r>
      <rPr>
        <b/>
        <sz val="11"/>
        <color theme="1"/>
        <rFont val="Arial"/>
        <family val="2"/>
      </rPr>
      <t xml:space="preserve">(4) </t>
    </r>
    <r>
      <rPr>
        <sz val="11"/>
        <color theme="1"/>
        <rFont val="Arial"/>
        <family val="2"/>
      </rPr>
      <t xml:space="preserve">Apoyar la conformación de expedientes. </t>
    </r>
    <r>
      <rPr>
        <b/>
        <sz val="11"/>
        <color theme="1"/>
        <rFont val="Arial"/>
        <family val="2"/>
      </rPr>
      <t xml:space="preserve">(5) </t>
    </r>
    <r>
      <rPr>
        <sz val="11"/>
        <color theme="1"/>
        <rFont val="Arial"/>
        <family val="2"/>
      </rPr>
      <t xml:space="preserve">Revisar la debida conformación de expedientes y trasladarlos al área o dependencia competente para continuar con el trámite respectivo. </t>
    </r>
    <r>
      <rPr>
        <b/>
        <sz val="11"/>
        <color theme="1"/>
        <rFont val="Arial"/>
        <family val="2"/>
      </rPr>
      <t xml:space="preserve">(6) </t>
    </r>
    <r>
      <rPr>
        <sz val="11"/>
        <color theme="1"/>
        <rFont val="Arial"/>
        <family val="2"/>
      </rPr>
      <t>Apoyar la ubicación, reubicación y traslado de cajas con documentos de archivo</t>
    </r>
    <r>
      <rPr>
        <sz val="11"/>
        <color rgb="FF000000"/>
        <rFont val="Arial"/>
        <family val="2"/>
      </rPr>
      <t xml:space="preserve">. </t>
    </r>
    <r>
      <rPr>
        <b/>
        <sz val="11"/>
        <color theme="1"/>
        <rFont val="Arial"/>
        <family val="2"/>
      </rPr>
      <t xml:space="preserve">(7) </t>
    </r>
    <r>
      <rPr>
        <sz val="11"/>
        <color theme="1"/>
        <rFont val="Arial"/>
        <family val="2"/>
      </rPr>
      <t>Apoyar la ejecución de otras actividades propias de la gestión documental y archivística.</t>
    </r>
    <r>
      <rPr>
        <sz val="11"/>
        <color rgb="FF000000"/>
        <rFont val="Arial"/>
        <family val="2"/>
      </rPr>
      <t xml:space="preserve"> </t>
    </r>
    <r>
      <rPr>
        <b/>
        <sz val="11"/>
        <color theme="1"/>
        <rFont val="Arial"/>
        <family val="2"/>
      </rPr>
      <t>(8)</t>
    </r>
    <r>
      <rPr>
        <sz val="11"/>
        <color theme="1"/>
        <rFont val="Arial"/>
        <family val="2"/>
      </rPr>
      <t xml:space="preserve"> Atender y orientar a los contribuyentes.</t>
    </r>
    <r>
      <rPr>
        <b/>
        <sz val="11"/>
        <color theme="1"/>
        <rFont val="Arial"/>
        <family val="2"/>
      </rPr>
      <t xml:space="preserve"> (9)</t>
    </r>
    <r>
      <rPr>
        <sz val="11"/>
        <color theme="1"/>
        <rFont val="Arial"/>
        <family val="2"/>
      </rPr>
      <t xml:space="preserve"> Custodiar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 xml:space="preserve">Relacionar los documentos proyectados para la entrega a Gestión Documental para su numeración y despacho por el operador que tenga EL CONTRATANTE. </t>
    </r>
  </si>
  <si>
    <t>0190-18-11-3801-2017</t>
  </si>
  <si>
    <t>https://www.contratos.gov.co/consultas/detalleProceso.do?numConstancia=17-12-7208506</t>
  </si>
  <si>
    <r>
      <t>: (1)</t>
    </r>
    <r>
      <rPr>
        <sz val="11"/>
        <color theme="1"/>
        <rFont val="Arial"/>
        <family val="2"/>
      </rPr>
      <t xml:space="preserve"> Diligenciar relación por cada período, recopilar copias de declaraciones y de relación de tornaguía de reenvío que se hayan autorizado. </t>
    </r>
    <r>
      <rPr>
        <b/>
        <sz val="11"/>
        <color theme="1"/>
        <rFont val="Arial"/>
        <family val="2"/>
      </rPr>
      <t>(2)</t>
    </r>
    <r>
      <rPr>
        <sz val="11"/>
        <color theme="1"/>
        <rFont val="Arial"/>
        <family val="2"/>
      </rPr>
      <t xml:space="preserve"> Verificar relación contra copias de las declaraciones y gestionando firma de la relación de declaraciones. </t>
    </r>
    <r>
      <rPr>
        <b/>
        <sz val="11"/>
        <color theme="1"/>
        <rFont val="Arial"/>
        <family val="2"/>
      </rPr>
      <t>(3)</t>
    </r>
    <r>
      <rPr>
        <sz val="11"/>
        <color theme="1"/>
        <rFont val="Arial"/>
        <family val="2"/>
      </rPr>
      <t xml:space="preserve"> Enviar la relación con sus soportes al Fondo Cuenta. </t>
    </r>
    <r>
      <rPr>
        <b/>
        <sz val="11"/>
        <color theme="1"/>
        <rFont val="Arial"/>
        <family val="2"/>
      </rPr>
      <t>(4)</t>
    </r>
    <r>
      <rPr>
        <sz val="11"/>
        <color theme="1"/>
        <rFont val="Arial"/>
        <family val="2"/>
      </rPr>
      <t xml:space="preserve"> Proyectar de requerimiento ordinario para declarar. </t>
    </r>
    <r>
      <rPr>
        <b/>
        <sz val="11"/>
        <color theme="1"/>
        <rFont val="Arial"/>
        <family val="2"/>
      </rPr>
      <t>(5)</t>
    </r>
    <r>
      <rPr>
        <sz val="11"/>
        <color theme="1"/>
        <rFont val="Arial"/>
        <family val="2"/>
      </rPr>
      <t xml:space="preserve"> Proyectar autos, requerimientos, emplazamientos, actos administrativos y demás documentos dentro del Proceso de Fiscalización. </t>
    </r>
    <r>
      <rPr>
        <b/>
        <sz val="11"/>
        <color theme="1"/>
        <rFont val="Arial"/>
        <family val="2"/>
      </rPr>
      <t>(6)</t>
    </r>
    <r>
      <rPr>
        <sz val="11"/>
        <color theme="1"/>
        <rFont val="Arial"/>
        <family val="2"/>
      </rPr>
      <t xml:space="preserve">  </t>
    </r>
    <r>
      <rPr>
        <sz val="11"/>
        <color rgb="FF000000"/>
        <rFont val="Arial"/>
        <family val="2"/>
      </rPr>
      <t xml:space="preserve">Acompañar, participar y apoyar el proceso de </t>
    </r>
    <r>
      <rPr>
        <sz val="11"/>
        <color theme="1"/>
        <rFont val="Arial"/>
        <family val="2"/>
      </rPr>
      <t xml:space="preserve">inspección tributaria y/o contable, investigación y levantamiento de pruebas en atención al procedimiento de fiscalización. </t>
    </r>
    <r>
      <rPr>
        <b/>
        <sz val="11"/>
        <color theme="1"/>
        <rFont val="Arial"/>
        <family val="2"/>
      </rPr>
      <t>(7)</t>
    </r>
    <r>
      <rPr>
        <sz val="11"/>
        <color theme="1"/>
        <rFont val="Arial"/>
        <family val="2"/>
      </rPr>
      <t xml:space="preserve"> Realizar las actividades contempladas en los procedimientos para cobrar ante el Fondo Cuenta el impuesto de productos extranjeros, Procedimiento para Liquidación de Aforo, Procedimiento para Liquidación de Corrección Aritmética y Procedimiento para realizar Liquidación Oficial de Revisión. </t>
    </r>
    <r>
      <rPr>
        <b/>
        <sz val="11"/>
        <color theme="1"/>
        <rFont val="Arial"/>
        <family val="2"/>
      </rPr>
      <t>(8)</t>
    </r>
    <r>
      <rPr>
        <sz val="11"/>
        <color theme="1"/>
        <rFont val="Arial"/>
        <family val="2"/>
      </rPr>
      <t xml:space="preserve"> Impulsar los procesos relacionados con el procedimiento al que sea asignado. </t>
    </r>
    <r>
      <rPr>
        <b/>
        <sz val="11"/>
        <color theme="1"/>
        <rFont val="Arial"/>
        <family val="2"/>
      </rPr>
      <t>(9)</t>
    </r>
    <r>
      <rPr>
        <sz val="11"/>
        <color theme="1"/>
        <rFont val="Arial"/>
        <family val="2"/>
      </rPr>
      <t xml:space="preserve"> Crear, custodiar  y mantener actualizados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 xml:space="preserve">Relacionar los documentos proyectados para la entrega a Gestión Documental para su numeración y despacho por el operador que tenga EL CONTRATANTE. </t>
    </r>
  </si>
  <si>
    <t>PRESENTACION DE SERVICIO</t>
  </si>
  <si>
    <t>0190-18-11-3896-2017</t>
  </si>
  <si>
    <t>https://www.contratos.gov.co/consultas/detalleProceso.do?numConstancia=17-12-7208993</t>
  </si>
  <si>
    <t>INGRID JOHANNA VALENCIA</t>
  </si>
  <si>
    <t>38,552,844 DE CALI</t>
  </si>
  <si>
    <t>19.10.2017</t>
  </si>
  <si>
    <t>inversion</t>
  </si>
  <si>
    <t>AUXILIAR EN SISTEMAS</t>
  </si>
  <si>
    <r>
      <t>((1) </t>
    </r>
    <r>
      <rPr>
        <sz val="11"/>
        <color rgb="FF000000"/>
        <rFont val="Arial"/>
        <family val="2"/>
      </rPr>
      <t>Apoyar en la recepción, radicación y actualización del archivo y de la correspondencia y documentación que se tramite en el Proceso de Contratación de EL CONTRATANTE, de acuerdo con el Sistema de Gestión de Documental. </t>
    </r>
    <r>
      <rPr>
        <b/>
        <sz val="11"/>
        <color rgb="FF000000"/>
        <rFont val="Arial"/>
        <family val="2"/>
      </rPr>
      <t>(2)</t>
    </r>
    <r>
      <rPr>
        <sz val="11"/>
        <color rgb="FF000000"/>
        <rFont val="Arial"/>
        <family val="2"/>
      </rPr>
      <t> Organizar y custodiar los expedientes contractuales, enumerar los folios conforme a las directrices que señale la norma. </t>
    </r>
    <r>
      <rPr>
        <b/>
        <sz val="11"/>
        <color rgb="FF000000"/>
        <rFont val="Arial"/>
        <family val="2"/>
      </rPr>
      <t>(3) </t>
    </r>
    <r>
      <rPr>
        <sz val="11"/>
        <color rgb="FF000000"/>
        <rFont val="Arial"/>
        <family val="2"/>
      </rPr>
      <t>Llevar y mantener actualizadas las bases de datos y registros correspondientes a la documentación y correspondencia que se genere EL CONTRATANTE en relación con los expedientes contractuales. </t>
    </r>
    <r>
      <rPr>
        <b/>
        <sz val="11"/>
        <color rgb="FF000000"/>
        <rFont val="Arial"/>
        <family val="2"/>
      </rPr>
      <t>(4) </t>
    </r>
    <r>
      <rPr>
        <sz val="11"/>
        <color rgb="FF000000"/>
        <rFont val="Arial"/>
        <family val="2"/>
      </rPr>
      <t>Realizar todas las gestiones requeridas para la debida organización del archivo de gestión contractual. </t>
    </r>
    <r>
      <rPr>
        <b/>
        <sz val="11"/>
        <color rgb="FF000000"/>
        <rFont val="Arial"/>
        <family val="2"/>
      </rPr>
      <t>(5) </t>
    </r>
    <r>
      <rPr>
        <sz val="11"/>
        <color rgb="FF000000"/>
        <rFont val="Arial"/>
        <family val="2"/>
      </rPr>
      <t>Ejercer sus funciones dando aplicabilidad a las normas vigentes relacionadas con archivo y gestión documental. </t>
    </r>
    <r>
      <rPr>
        <b/>
        <sz val="11"/>
        <color rgb="FF000000"/>
        <rFont val="Arial"/>
        <family val="2"/>
      </rPr>
      <t>(6) </t>
    </r>
    <r>
      <rPr>
        <sz val="11"/>
        <color rgb="FF000000"/>
        <rFont val="Arial"/>
        <family val="2"/>
      </rPr>
      <t>Acompañar, participar y apoyar en las diligencias que requiera el área de Contratación.</t>
    </r>
    <r>
      <rPr>
        <b/>
        <sz val="11"/>
        <color rgb="FF000000"/>
        <rFont val="Arial"/>
        <family val="2"/>
      </rPr>
      <t> (7)</t>
    </r>
    <r>
      <rPr>
        <sz val="11"/>
        <color rgb="FF000000"/>
        <rFont val="Arial"/>
        <family val="2"/>
      </rPr>
      <t> Proyectar los oficios y/o documentos que requiera la Líder del Proceso de Contratación. </t>
    </r>
    <r>
      <rPr>
        <b/>
        <sz val="11"/>
        <color rgb="FF000000"/>
        <rFont val="Arial"/>
        <family val="2"/>
      </rPr>
      <t>(8)</t>
    </r>
    <r>
      <rPr>
        <sz val="11"/>
        <color rgb="FF000000"/>
        <rFont val="Arial"/>
        <family val="2"/>
      </rPr>
      <t xml:space="preserve"> Atender a usuarios internos y externos personal y/o telefónicamente, orientándoles y suministrándoles la información o documentos solicitados de manera precisa y oportuna, previa autorización y conforme a los trámites y procedimientos indicados.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 xml:space="preserve">Relacionar los documentos proyectados para la entrega a Gestión Documental para su numeración y despacho por el operador que tenga EL CONTRATANTE. </t>
    </r>
  </si>
  <si>
    <t>0190-18-11-3799-2017</t>
  </si>
  <si>
    <t>https://www.contratos.gov.co/consultas/detalleProceso.do?numConstancia=17-12-7209233</t>
  </si>
  <si>
    <r>
      <t xml:space="preserve">(1) </t>
    </r>
    <r>
      <rPr>
        <sz val="11"/>
        <color theme="1"/>
        <rFont val="Arial"/>
        <family val="2"/>
      </rPr>
      <t xml:space="preserve">Llevar a cabo todas las acciones necesarias, conforme a las actividades determinadas, a fin de adelantar los actos preparatorios, de trámite o definitivos dentro de los procedimientos de gestión tributaria que le sean asignados por la Gerencia o la Jefe de la Oficina Asesora Jurídica de la Unidad Administrativa Especial de Impuestos, Rentas y Gestión Tributaria. </t>
    </r>
    <r>
      <rPr>
        <b/>
        <sz val="11"/>
        <color theme="1"/>
        <rFont val="Arial"/>
        <family val="2"/>
      </rPr>
      <t xml:space="preserve">(2) </t>
    </r>
    <r>
      <rPr>
        <sz val="11"/>
        <color theme="1"/>
        <rFont val="Arial"/>
        <family val="2"/>
      </rPr>
      <t xml:space="preserve">Tramitar y proyectar desde su perfil como abogado  los recursos de reconsideración que se le asignen. </t>
    </r>
    <r>
      <rPr>
        <b/>
        <sz val="11"/>
        <color theme="1"/>
        <rFont val="Arial"/>
        <family val="2"/>
      </rPr>
      <t xml:space="preserve">(3) </t>
    </r>
    <r>
      <rPr>
        <sz val="11"/>
        <color theme="1"/>
        <rFont val="Arial"/>
        <family val="2"/>
      </rPr>
      <t xml:space="preserve">Proyectar los conceptos jurídicos a los asuntos que se le asignen. </t>
    </r>
    <r>
      <rPr>
        <b/>
        <sz val="11"/>
        <color theme="1"/>
        <rFont val="Arial"/>
        <family val="2"/>
      </rPr>
      <t xml:space="preserve">(4) </t>
    </r>
    <r>
      <rPr>
        <sz val="11"/>
        <color theme="1"/>
        <rFont val="Arial"/>
        <family val="2"/>
      </rPr>
      <t xml:space="preserve">Tramitar y proyectar respuesta a los derechos de petición y consultas que se le asignen dentro de los términos de Ley. </t>
    </r>
    <r>
      <rPr>
        <b/>
        <sz val="11"/>
        <color theme="1"/>
        <rFont val="Arial"/>
        <family val="2"/>
      </rPr>
      <t xml:space="preserve">(5) </t>
    </r>
    <r>
      <rPr>
        <sz val="11"/>
        <color theme="1"/>
        <rFont val="Arial"/>
        <family val="2"/>
      </rPr>
      <t>Realizar las actividades encomendadas dentro de los términos fijados en el cronograma establecido por el jefe de la oficina asesora jurídica.</t>
    </r>
    <r>
      <rPr>
        <b/>
        <sz val="11"/>
        <color theme="1"/>
        <rFont val="Arial"/>
        <family val="2"/>
      </rPr>
      <t xml:space="preserve"> (6) </t>
    </r>
    <r>
      <rPr>
        <sz val="11"/>
        <color theme="1"/>
        <rFont val="Arial"/>
        <family val="2"/>
      </rPr>
      <t xml:space="preserve">Representar al Departamento del Valle del Cauca, previo poder otorgado legalmente por el Director(a) Administrativo del Departamento Jurídico del Departamento del Valle del Cauca  en las Audiencias de Trámite de Insolvencia de Persona Natural No Comerciante que se le asignen. </t>
    </r>
    <r>
      <rPr>
        <b/>
        <sz val="11"/>
        <color theme="1"/>
        <rFont val="Arial"/>
        <family val="2"/>
      </rPr>
      <t xml:space="preserve">(7) </t>
    </r>
    <r>
      <rPr>
        <sz val="11"/>
        <color theme="1"/>
        <rFont val="Arial"/>
        <family val="2"/>
      </rPr>
      <t xml:space="preserve">Apoyar en la oficina asignada la ejecución de actividades propias de la gestión documental y archivo. </t>
    </r>
    <r>
      <rPr>
        <b/>
        <sz val="11"/>
        <color theme="1"/>
        <rFont val="Arial"/>
        <family val="2"/>
      </rPr>
      <t>(8)</t>
    </r>
    <r>
      <rPr>
        <sz val="11"/>
        <color theme="1"/>
        <rFont val="Arial"/>
        <family val="2"/>
      </rPr>
      <t xml:space="preserve"> Impulsar los procesos relacionados con el procedimiento al que sea asignado. </t>
    </r>
    <r>
      <rPr>
        <b/>
        <sz val="11"/>
        <color theme="1"/>
        <rFont val="Arial"/>
        <family val="2"/>
      </rPr>
      <t>(9)</t>
    </r>
    <r>
      <rPr>
        <sz val="11"/>
        <color theme="1"/>
        <rFont val="Arial"/>
        <family val="2"/>
      </rPr>
      <t xml:space="preserve"> Crear, custodiar  y mantener actualizados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 xml:space="preserve">Relacionar los documentos proyectados para la entrega a Gestión Documental para su numeración y despacho por el operador que tenga EL CONTRATANTE. </t>
    </r>
  </si>
  <si>
    <t>0190-18-11-3849-2017</t>
  </si>
  <si>
    <t>https://www.contratos.gov.co/consultas/detalleProceso.do?numConstancia=17-12-7216473</t>
  </si>
  <si>
    <t>CONTRATACION</t>
  </si>
  <si>
    <t>38.552.884 DE CALI</t>
  </si>
  <si>
    <t>PRESTACIÓN DE SERVICIOS PROFESIONALES COMO ABOGADO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</si>
  <si>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(1)</t>
    </r>
    <r>
      <rPr>
        <sz val="11"/>
        <color rgb="FF000000"/>
        <rFont val="Arial"/>
        <family val="2"/>
      </rPr>
      <t> Impulsar los procesos de contratación que le sean asignados en todas sus etapas, según el procedimiento establecido por el Reglamento Interno de Contratación, el Manual de Contratación, los Formatos SIG, las Circulares y por el Estatuto General de la Contratación Pública (Ley 80 de 1993, leyes y decretos reglamentarios). </t>
    </r>
    <r>
      <rPr>
        <b/>
        <sz val="11"/>
        <color rgb="FF000000"/>
        <rFont val="Arial"/>
        <family val="2"/>
      </rPr>
      <t>(2)</t>
    </r>
    <r>
      <rPr>
        <sz val="11"/>
        <color rgb="FF000000"/>
        <rFont val="Arial"/>
        <family val="2"/>
      </rPr>
      <t> Crear, custodiar  y mantener actualizados los expedientes contractuales a su cargo. </t>
    </r>
    <r>
      <rPr>
        <b/>
        <sz val="11"/>
        <color rgb="FF000000"/>
        <rFont val="Arial"/>
        <family val="2"/>
      </rPr>
      <t>(3) </t>
    </r>
    <r>
      <rPr>
        <sz val="11"/>
        <color rgb="FF000000"/>
        <rFont val="Arial"/>
        <family val="2"/>
      </rPr>
      <t>Revisar las actas de Liquidación que realicen los Supervisores y/o Interventores con ocasión a los procesos contractuales que éstos ejecutan. </t>
    </r>
    <r>
      <rPr>
        <b/>
        <sz val="11"/>
        <color rgb="FF000000"/>
        <rFont val="Arial"/>
        <family val="2"/>
      </rPr>
      <t>(4)</t>
    </r>
    <r>
      <rPr>
        <sz val="11"/>
        <color rgb="FF000000"/>
        <rFont val="Arial"/>
        <family val="2"/>
      </rPr>
      <t> Asumir y cumplir con el rol que le sea asignado dentro de la Plataforma de SECOP I o SECOP II según sea el caso. </t>
    </r>
    <r>
      <rPr>
        <b/>
        <sz val="11"/>
        <color rgb="FF000000"/>
        <rFont val="Arial"/>
        <family val="2"/>
      </rPr>
      <t>(5) </t>
    </r>
    <r>
      <rPr>
        <sz val="11"/>
        <color rgb="FF000000"/>
        <rFont val="Arial"/>
        <family val="2"/>
      </rPr>
      <t>Proyectar las respuestas a derechos de petición, consultas u oficios que se radiquen en atención a los procesos de contratación. </t>
    </r>
    <r>
      <rPr>
        <b/>
        <sz val="11"/>
        <color rgb="FF000000"/>
        <rFont val="Arial"/>
        <family val="2"/>
      </rPr>
      <t>(6) </t>
    </r>
    <r>
      <rPr>
        <sz val="11"/>
        <color rgb="FF000000"/>
        <rFont val="Arial"/>
        <family val="2"/>
      </rPr>
      <t>Proyectar los informes que se requieran para los diferentes órganos de control, y los demás que requiera EL CONTRATANTE según las instrucciones, relacionados con los procesos de contratación. </t>
    </r>
    <r>
      <rPr>
        <b/>
        <sz val="11"/>
        <color rgb="FF000000"/>
        <rFont val="Arial"/>
        <family val="2"/>
      </rPr>
      <t>(7) </t>
    </r>
    <r>
      <rPr>
        <sz val="11"/>
        <color rgb="FF000000"/>
        <rFont val="Arial"/>
        <family val="2"/>
      </rPr>
      <t>Revisar los expedientes contractuales que le sean asignados en cuanto al contendí legal y documental. </t>
    </r>
    <r>
      <rPr>
        <b/>
        <sz val="11"/>
        <color rgb="FF000000"/>
        <rFont val="Arial"/>
        <family val="2"/>
      </rPr>
      <t>(8) </t>
    </r>
    <r>
      <rPr>
        <sz val="11"/>
        <color rgb="FF000000"/>
        <rFont val="Arial"/>
        <family val="2"/>
      </rPr>
      <t>Apoyar a la oficina jurídica en las actuaciones que se requiera dentro de los procesos contractuales. </t>
    </r>
    <r>
      <rPr>
        <b/>
        <sz val="11"/>
        <color rgb="FF000000"/>
        <rFont val="Arial"/>
        <family val="2"/>
      </rPr>
      <t>(9) </t>
    </r>
    <r>
      <rPr>
        <sz val="11"/>
        <color rgb="FF000000"/>
        <rFont val="Arial"/>
        <family val="2"/>
      </rPr>
      <t>Brindar acompañamiento en las reuniones en donde EL CONTRATANTE llegare a necesitar su asesoría referente a los procesos de contratación.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Relacionar los documentos proyectados para la entrega a Gestión Documental para su numeración y despacho por el operador que tenga EL CONTRATANTE</t>
    </r>
  </si>
  <si>
    <t>0190-18-11-3817-2017</t>
  </si>
  <si>
    <t>CARLOS FERNANDO PUYO</t>
  </si>
  <si>
    <t>https://www.contratos.gov.co/consultas/detalleProceso.do?numConstancia=17-12-7216914</t>
  </si>
  <si>
    <r>
      <t xml:space="preserve">.  (1) </t>
    </r>
    <r>
      <rPr>
        <sz val="11"/>
        <color theme="1"/>
        <rFont val="Arial"/>
        <family val="2"/>
      </rPr>
      <t xml:space="preserve">Analizar y desarrollar todos y cada uno de los trámites relacionados con los autos y cierres de procesos de impuestos de vehículo. </t>
    </r>
    <r>
      <rPr>
        <b/>
        <sz val="11"/>
        <color theme="1"/>
        <rFont val="Arial"/>
        <family val="2"/>
      </rPr>
      <t xml:space="preserve">(2) </t>
    </r>
    <r>
      <rPr>
        <sz val="11"/>
        <color theme="1"/>
        <rFont val="Arial"/>
        <family val="2"/>
      </rPr>
      <t xml:space="preserve">Atender de manera oportuna al contribuyente con el fin de aclarar sobre los procesos en curso de cobro coactivo. </t>
    </r>
    <r>
      <rPr>
        <b/>
        <sz val="11"/>
        <color theme="1"/>
        <rFont val="Arial"/>
        <family val="2"/>
      </rPr>
      <t>(3)</t>
    </r>
    <r>
      <rPr>
        <sz val="11"/>
        <color theme="1"/>
        <rFont val="Arial"/>
        <family val="2"/>
      </rPr>
      <t xml:space="preserve"> Proyectar las resoluciones de prescripción en el proceso de cobro coactivo de impuesto de vehículos. </t>
    </r>
    <r>
      <rPr>
        <b/>
        <sz val="11"/>
        <color theme="1"/>
        <rFont val="Arial"/>
        <family val="2"/>
      </rPr>
      <t xml:space="preserve">(4) </t>
    </r>
    <r>
      <rPr>
        <sz val="11"/>
        <color theme="1"/>
        <rFont val="Arial"/>
        <family val="2"/>
      </rPr>
      <t>Elaborar comunicaciones oficiales a las entidades financieras y Secretaria de Transito con el fin de adelantar procedimiento de medidas cautelares de embargo y secuestro</t>
    </r>
    <r>
      <rPr>
        <b/>
        <sz val="11"/>
        <color theme="1"/>
        <rFont val="Arial"/>
        <family val="2"/>
      </rPr>
      <t xml:space="preserve"> (5) </t>
    </r>
    <r>
      <rPr>
        <sz val="11"/>
        <color theme="1"/>
        <rFont val="Arial"/>
        <family val="2"/>
      </rPr>
      <t xml:space="preserve">Elaborar comunicaciones oficiales a las entidades financieras y Secretaria de Transito con el fin de levantar medida cautelares de embargo y secuestro. </t>
    </r>
    <r>
      <rPr>
        <b/>
        <sz val="11"/>
        <color theme="1"/>
        <rFont val="Arial"/>
        <family val="2"/>
      </rPr>
      <t xml:space="preserve">(6) </t>
    </r>
    <r>
      <rPr>
        <sz val="11"/>
        <color theme="1"/>
        <rFont val="Arial"/>
        <family val="2"/>
      </rPr>
      <t xml:space="preserve">Proyectar las resoluciones de mandamientos de pago con el proceso de cobro coactivo de impuesto de vehículos de corrección aritmética. </t>
    </r>
    <r>
      <rPr>
        <b/>
        <sz val="11"/>
        <color theme="1"/>
        <rFont val="Arial"/>
        <family val="2"/>
      </rPr>
      <t xml:space="preserve">(7) </t>
    </r>
    <r>
      <rPr>
        <sz val="11"/>
        <color theme="1"/>
        <rFont val="Arial"/>
        <family val="2"/>
      </rPr>
      <t>Dar respuesta de manera oportuna a los derechos de petición, analizando el contenido de la petición y los documentos soportes, de impuesto de vehículos y excepciones de actos administrativos</t>
    </r>
    <r>
      <rPr>
        <b/>
        <sz val="11"/>
        <color theme="1"/>
        <rFont val="Arial"/>
        <family val="2"/>
      </rPr>
      <t>. (8)</t>
    </r>
    <r>
      <rPr>
        <sz val="11"/>
        <color theme="1"/>
        <rFont val="Arial"/>
        <family val="2"/>
      </rPr>
      <t xml:space="preserve"> Impulsar los procesos relacionados con el procedimiento al que sea asignado. </t>
    </r>
    <r>
      <rPr>
        <b/>
        <sz val="11"/>
        <color theme="1"/>
        <rFont val="Arial"/>
        <family val="2"/>
      </rPr>
      <t>(9)</t>
    </r>
    <r>
      <rPr>
        <sz val="11"/>
        <color theme="1"/>
        <rFont val="Arial"/>
        <family val="2"/>
      </rPr>
      <t xml:space="preserve"> Crear, custodiar  y mantener actualizados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Relacionar los documentos proyectados para la entrega a Gestión Documental para su numeración y despacho por el operador que tenga EL CONTRATANTE.</t>
    </r>
  </si>
  <si>
    <t>0190-18-11-4041-2017</t>
  </si>
  <si>
    <t>BEATRIZ VARGAS OSORIO</t>
  </si>
  <si>
    <t>https://www.contratos.gov.co/consultas/detalleProceso.do?numConstancia=17-12-7218693</t>
  </si>
  <si>
    <r>
      <t xml:space="preserve">. </t>
    </r>
    <r>
      <rPr>
        <b/>
        <sz val="11"/>
        <color rgb="FF000000"/>
        <rFont val="Times New Roman"/>
        <family val="1"/>
      </rPr>
      <t>(1) </t>
    </r>
    <r>
      <rPr>
        <sz val="11"/>
        <color rgb="FF000000"/>
        <rFont val="Times New Roman"/>
        <family val="1"/>
      </rPr>
      <t xml:space="preserve">Elaborar una propuesta de plan de trabajo para la organización de las bodegas de archivos de la Unidad Administrativa Especial de Impuestos, Rentas y Gestión Tributaria, presentarlo a discusión y aprobación. (2) Apoyar las labores encaminadas a  la organización de las bodegas de archivo, siguiendo las normas, técnicas y procedimientos archivísticos. (3) Seleccionar la documentación que en la bodega de archivos haya cumplido con los tiempos de retención establecidos en las Tablas de Retención Documental. (4) Elaborar las actas, inventarios y documentación que sea requerida para realizar el trámite de aprobación para la eliminación de archivos, acorde con las normas y procedimientos archivísticos. (5) Apoyar las labores de limpieza y adecuada ubicación de los documentos de archivo. (6) Elaborar al menos cinco (5) ayudas didácticas para contribuir a la socialización y aplicación de las técnicas archivísticas, tales como carteleras, afiches y presentaciones en power point. (7) Apoyar la ejecución de actividades de socialización y aplicación de las técnicas archivísticas para la organización de los archivos de gestión. (8) Proyectar las Resoluciones, Actos Administrativos y/o documentos que se requieran en razón al proceso que presta sus servicios. (9) Impulsar los procesos relacionados con el procedimiento de Archivo y Gestión Documental. (10) Crear, custodiar  y mantener actualizados los expedientes a su cargo. (11) Apoyar a EL CONTRATANTE en las actuaciones que se requiera dentro de los procesos de su competencia. (12) Acompañar, participar y apoyar en las diligencias que requiera EL CONTRATANTE. (13) Sistematización de base de datos, a través del proceso de digitalización de documentos, para garantizar  la preservación de la información y la rápida ubicación de la documentación solicitada. </t>
    </r>
  </si>
  <si>
    <t>0190-18-11-3803-2017</t>
  </si>
  <si>
    <t>DARWIN LEONARDO GONZALEZ TRIVIÑO</t>
  </si>
  <si>
    <t>https://www.contratos.gov.co/consultas/detalleProceso.do?numConstancia=17-12-7218936</t>
  </si>
  <si>
    <t>38.552.844 DE CALI</t>
  </si>
  <si>
    <t>TECNICO AUXILIAR ADMINISTRATIVO</t>
  </si>
  <si>
    <r>
      <t>(1) </t>
    </r>
    <r>
      <rPr>
        <sz val="11"/>
        <color rgb="FF000000"/>
        <rFont val="Arial"/>
        <family val="2"/>
      </rPr>
      <t>Apoyar en la recepción, radicación y actualización del archivo y de la correspondencia y documentación que se tramite en el Proceso de Contratación de EL CONTRATANTE, de acuerdo con el Sistema de Gestión de Documental. </t>
    </r>
    <r>
      <rPr>
        <b/>
        <sz val="11"/>
        <color rgb="FF000000"/>
        <rFont val="Arial"/>
        <family val="2"/>
      </rPr>
      <t>(2)</t>
    </r>
    <r>
      <rPr>
        <sz val="11"/>
        <color rgb="FF000000"/>
        <rFont val="Arial"/>
        <family val="2"/>
      </rPr>
      <t> Organizar y custodiar los expedientes contractuales, enumerar los folios conforme a las directrices que señale la norma. </t>
    </r>
    <r>
      <rPr>
        <b/>
        <sz val="11"/>
        <color rgb="FF000000"/>
        <rFont val="Arial"/>
        <family val="2"/>
      </rPr>
      <t>(3) </t>
    </r>
    <r>
      <rPr>
        <sz val="11"/>
        <color rgb="FF000000"/>
        <rFont val="Arial"/>
        <family val="2"/>
      </rPr>
      <t>Llevar y mantener actualizadas las bases de datos y registros correspondientes a la documentación y correspondencia que se genere EL CONTRATANTE en relación con los expedientes contractuales. </t>
    </r>
    <r>
      <rPr>
        <b/>
        <sz val="11"/>
        <color rgb="FF000000"/>
        <rFont val="Arial"/>
        <family val="2"/>
      </rPr>
      <t>(4) </t>
    </r>
    <r>
      <rPr>
        <sz val="11"/>
        <color rgb="FF000000"/>
        <rFont val="Arial"/>
        <family val="2"/>
      </rPr>
      <t>Realizar todas las gestiones requeridas para la debida organización del archivo de gestión contractual. </t>
    </r>
    <r>
      <rPr>
        <b/>
        <sz val="11"/>
        <color rgb="FF000000"/>
        <rFont val="Arial"/>
        <family val="2"/>
      </rPr>
      <t>(5) </t>
    </r>
    <r>
      <rPr>
        <sz val="11"/>
        <color rgb="FF000000"/>
        <rFont val="Arial"/>
        <family val="2"/>
      </rPr>
      <t>Ejercer sus funciones dando aplicabilidad a las normas vigentes relacionadas con archivo y gestión documental. </t>
    </r>
    <r>
      <rPr>
        <b/>
        <sz val="11"/>
        <color rgb="FF000000"/>
        <rFont val="Arial"/>
        <family val="2"/>
      </rPr>
      <t>(6) </t>
    </r>
    <r>
      <rPr>
        <sz val="11"/>
        <color rgb="FF000000"/>
        <rFont val="Arial"/>
        <family val="2"/>
      </rPr>
      <t xml:space="preserve">Acompañar, participar y apoyar en las diligencias que requiera el área de Contratación. </t>
    </r>
    <r>
      <rPr>
        <b/>
        <sz val="11"/>
        <color theme="1"/>
        <rFont val="Arial"/>
        <family val="2"/>
      </rPr>
      <t>(7)</t>
    </r>
    <r>
      <rPr>
        <sz val="11"/>
        <color theme="1"/>
        <rFont val="Arial"/>
        <family val="2"/>
      </rPr>
      <t xml:space="preserve"> Atender y orientar a los contribuyentes.</t>
    </r>
    <r>
      <rPr>
        <b/>
        <sz val="11"/>
        <color theme="1"/>
        <rFont val="Arial"/>
        <family val="2"/>
      </rPr>
      <t xml:space="preserve"> (6)</t>
    </r>
    <r>
      <rPr>
        <sz val="11"/>
        <color theme="1"/>
        <rFont val="Arial"/>
        <family val="2"/>
      </rPr>
      <t xml:space="preserve"> Custodiar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theme="1"/>
        <rFont val="Arial"/>
        <family val="2"/>
      </rPr>
      <t xml:space="preserve">Relacionar los documentos proyectados para la entrega a Gestión Documental para su numeración y despacho por el operador que tenga EL CONTRATANTE. </t>
    </r>
    <r>
      <rPr>
        <b/>
        <sz val="11"/>
        <color theme="1"/>
        <rFont val="Arial"/>
        <family val="2"/>
      </rPr>
      <t xml:space="preserve"> </t>
    </r>
  </si>
  <si>
    <t>0190-18-11-3811-2017</t>
  </si>
  <si>
    <t>https://www.contratos.gov.co/consultas/detalleProceso.do?numConstancia=17-12-7220449</t>
  </si>
  <si>
    <t>38.552844 DE CALI</t>
  </si>
  <si>
    <r>
      <t>(1)</t>
    </r>
    <r>
      <rPr>
        <sz val="11"/>
        <color rgb="FF000000"/>
        <rFont val="Arial"/>
        <family val="2"/>
      </rPr>
      <t> Impulsar los procesos de contratación que le sean asignados en todas sus etapas, según el procedimiento establecido por el Reglamento Interno de Contratación, el Manual de Contratación, los Formatos SIG, las Circulares y por el Estatuto General de la Contratación Pública (Ley 80 de 1993, leyes y decretos reglamentarios). </t>
    </r>
    <r>
      <rPr>
        <b/>
        <sz val="11"/>
        <color rgb="FF000000"/>
        <rFont val="Arial"/>
        <family val="2"/>
      </rPr>
      <t>(2)</t>
    </r>
    <r>
      <rPr>
        <sz val="11"/>
        <color rgb="FF000000"/>
        <rFont val="Arial"/>
        <family val="2"/>
      </rPr>
      <t> Crear, custodiar  y mantener actualizados los expedientes contractuales a su cargo. </t>
    </r>
    <r>
      <rPr>
        <b/>
        <sz val="11"/>
        <color rgb="FF000000"/>
        <rFont val="Arial"/>
        <family val="2"/>
      </rPr>
      <t>(3) </t>
    </r>
    <r>
      <rPr>
        <sz val="11"/>
        <color rgb="FF000000"/>
        <rFont val="Arial"/>
        <family val="2"/>
      </rPr>
      <t>Revisar las actas de Liquidación que realicen los Supervisores y/o Interventores con ocasión a los procesos contractuales que éstos ejecutan. </t>
    </r>
    <r>
      <rPr>
        <b/>
        <sz val="11"/>
        <color rgb="FF000000"/>
        <rFont val="Arial"/>
        <family val="2"/>
      </rPr>
      <t>(4)</t>
    </r>
    <r>
      <rPr>
        <sz val="11"/>
        <color rgb="FF000000"/>
        <rFont val="Arial"/>
        <family val="2"/>
      </rPr>
      <t> Asumir y cumplir con el rol que le sea asignado dentro de la Plataforma de SECOP I o SECOP II según sea el caso. </t>
    </r>
    <r>
      <rPr>
        <b/>
        <sz val="11"/>
        <color rgb="FF000000"/>
        <rFont val="Arial"/>
        <family val="2"/>
      </rPr>
      <t>(5) </t>
    </r>
    <r>
      <rPr>
        <sz val="11"/>
        <color rgb="FF000000"/>
        <rFont val="Arial"/>
        <family val="2"/>
      </rPr>
      <t>Proyectar las respuestas a derechos de petición, consultas u oficios que se radiquen en atención a los procesos de contratación. </t>
    </r>
    <r>
      <rPr>
        <b/>
        <sz val="11"/>
        <color rgb="FF000000"/>
        <rFont val="Arial"/>
        <family val="2"/>
      </rPr>
      <t>(6) </t>
    </r>
    <r>
      <rPr>
        <sz val="11"/>
        <color rgb="FF000000"/>
        <rFont val="Arial"/>
        <family val="2"/>
      </rPr>
      <t>Proyectar los informes que se requieran para los diferentes órganos de control, y los demás que requiera EL CONTRATANTE según las instrucciones, relacionados con los procesos de contratación. </t>
    </r>
    <r>
      <rPr>
        <b/>
        <sz val="11"/>
        <color rgb="FF000000"/>
        <rFont val="Arial"/>
        <family val="2"/>
      </rPr>
      <t>(7) </t>
    </r>
    <r>
      <rPr>
        <sz val="11"/>
        <color rgb="FF000000"/>
        <rFont val="Arial"/>
        <family val="2"/>
      </rPr>
      <t>Revisar los expedientes contractuales que le sean asignados en cuanto al contendí legal y documental. </t>
    </r>
    <r>
      <rPr>
        <b/>
        <sz val="11"/>
        <color rgb="FF000000"/>
        <rFont val="Arial"/>
        <family val="2"/>
      </rPr>
      <t>(8) </t>
    </r>
    <r>
      <rPr>
        <sz val="11"/>
        <color rgb="FF000000"/>
        <rFont val="Arial"/>
        <family val="2"/>
      </rPr>
      <t>Apoyar a la oficina jurídica en las actuaciones que se requiera dentro de los procesos contractuales. </t>
    </r>
    <r>
      <rPr>
        <b/>
        <sz val="11"/>
        <color rgb="FF000000"/>
        <rFont val="Arial"/>
        <family val="2"/>
      </rPr>
      <t>(9) </t>
    </r>
    <r>
      <rPr>
        <sz val="11"/>
        <color rgb="FF000000"/>
        <rFont val="Arial"/>
        <family val="2"/>
      </rPr>
      <t>Acompañar, participar y apoyar en las diligencias que requiera el área de Contratación.</t>
    </r>
    <r>
      <rPr>
        <b/>
        <sz val="11"/>
        <color rgb="FF000000"/>
        <rFont val="Arial"/>
        <family val="2"/>
      </rPr>
      <t> (10) </t>
    </r>
    <r>
      <rPr>
        <sz val="11"/>
        <color rgb="FF000000"/>
        <rFont val="Arial"/>
        <family val="2"/>
      </rPr>
      <t>Brindar acompañamiento en las reuniones en donde EL CONTRATANTE llegare a necesitar su asesoría referente a los procesos de contratación. </t>
    </r>
    <r>
      <rPr>
        <b/>
        <sz val="11"/>
        <color rgb="FF000000"/>
        <rFont val="Arial"/>
        <family val="2"/>
      </rPr>
      <t>(11) </t>
    </r>
    <r>
      <rPr>
        <sz val="11"/>
        <color rgb="FF000000"/>
        <rFont val="Arial"/>
        <family val="2"/>
      </rPr>
      <t xml:space="preserve">Resolver de acuerdo a la normatividad vigente a las consultas legales relacionadas con el proceso de contratación de manera escrita o verbal. </t>
    </r>
    <r>
      <rPr>
        <b/>
        <sz val="11"/>
        <color theme="1"/>
        <rFont val="Arial"/>
        <family val="2"/>
      </rPr>
      <t xml:space="preserve">(12) </t>
    </r>
    <r>
      <rPr>
        <sz val="11"/>
        <color theme="1"/>
        <rFont val="Arial"/>
        <family val="2"/>
      </rPr>
      <t xml:space="preserve">Apoyar a EL CONTRATANTE en las actuaciones que se requiera dentro de los procesos de su competencia. </t>
    </r>
    <r>
      <rPr>
        <b/>
        <sz val="11"/>
        <color theme="1"/>
        <rFont val="Arial"/>
        <family val="2"/>
      </rPr>
      <t xml:space="preserve">(13) </t>
    </r>
    <r>
      <rPr>
        <sz val="11"/>
        <color rgb="FF000000"/>
        <rFont val="Arial"/>
        <family val="2"/>
      </rPr>
      <t xml:space="preserve">Acompañar, participar y apoyar en las diligencias que requiera EL CONTRATANTE. </t>
    </r>
    <r>
      <rPr>
        <b/>
        <sz val="11"/>
        <color theme="1"/>
        <rFont val="Arial"/>
        <family val="2"/>
      </rPr>
      <t xml:space="preserve">(14) </t>
    </r>
    <r>
      <rPr>
        <sz val="11"/>
        <color theme="1"/>
        <rFont val="Arial"/>
        <family val="2"/>
      </rPr>
      <t>Relacionar los documentos proyectados para la entrega a Gestión Documental para su numeración y despacho por el operador que tenga EL CONTRATANTE</t>
    </r>
  </si>
  <si>
    <t>0190-18-11-3852-2017</t>
  </si>
  <si>
    <t>https://www.contratos.gov.co/consultas/detalleProceso.do?numConstancia=17-12-7220781</t>
  </si>
  <si>
    <t>31.882.712 DE CALI</t>
  </si>
  <si>
    <r>
      <t xml:space="preserve">(1) </t>
    </r>
    <r>
      <rPr>
        <sz val="11"/>
        <color theme="1"/>
        <rFont val="Arial"/>
        <family val="2"/>
      </rPr>
      <t xml:space="preserve">Coordinar mesa VUR – Ventanilla Única de Registro, dentro del procedimiento de Liquidación de Impuesto de Registro. </t>
    </r>
    <r>
      <rPr>
        <b/>
        <sz val="11"/>
        <color theme="1"/>
        <rFont val="Arial"/>
        <family val="2"/>
      </rPr>
      <t>(2)</t>
    </r>
    <r>
      <rPr>
        <sz val="11"/>
        <color theme="1"/>
        <rFont val="Arial"/>
        <family val="2"/>
      </rPr>
      <t xml:space="preserve"> Impulsar los procesos relacionados con el procedimiento al que sea asignado. </t>
    </r>
    <r>
      <rPr>
        <b/>
        <sz val="11"/>
        <color theme="1"/>
        <rFont val="Arial"/>
        <family val="2"/>
      </rPr>
      <t>(3)</t>
    </r>
    <r>
      <rPr>
        <sz val="11"/>
        <color theme="1"/>
        <rFont val="Arial"/>
        <family val="2"/>
      </rPr>
      <t xml:space="preserve"> Crear, custodiar  y mantener actualizados los expedientes y/o documentos a su cargo. </t>
    </r>
    <r>
      <rPr>
        <b/>
        <sz val="11"/>
        <color theme="1"/>
        <rFont val="Arial"/>
        <family val="2"/>
      </rPr>
      <t xml:space="preserve">(4) </t>
    </r>
    <r>
      <rPr>
        <sz val="11"/>
        <color theme="1"/>
        <rFont val="Arial"/>
        <family val="2"/>
      </rPr>
      <t xml:space="preserve">Apoyar a EL CONTRATANTE en las actuaciones que se requiera dentro de los procesos de su competencia. </t>
    </r>
    <r>
      <rPr>
        <b/>
        <sz val="11"/>
        <color theme="1"/>
        <rFont val="Arial"/>
        <family val="2"/>
      </rPr>
      <t xml:space="preserve">(5) </t>
    </r>
    <r>
      <rPr>
        <sz val="11"/>
        <color rgb="FF000000"/>
        <rFont val="Arial"/>
        <family val="2"/>
      </rPr>
      <t xml:space="preserve">Acompañar, participar y apoyar en las diligencias que requiera EL CONTRATANTE. </t>
    </r>
    <r>
      <rPr>
        <b/>
        <sz val="11"/>
        <color theme="1"/>
        <rFont val="Arial"/>
        <family val="2"/>
      </rPr>
      <t xml:space="preserve">(6) </t>
    </r>
    <r>
      <rPr>
        <sz val="11"/>
        <color theme="1"/>
        <rFont val="Arial"/>
        <family val="2"/>
      </rPr>
      <t>Relacionar los documentos proyectados para la entrega a Gestión Documental para su numeración y despacho por el operador que tenga EL CONTRATANTE.</t>
    </r>
  </si>
  <si>
    <t>0190-18-11-3802-2017</t>
  </si>
  <si>
    <t>https://www.contratos.gov.co/consultas/detalleProceso.do?numConstancia=17-12-7220950</t>
  </si>
  <si>
    <r>
      <t>(1)</t>
    </r>
    <r>
      <rPr>
        <sz val="11"/>
        <color theme="1"/>
        <rFont val="Arial"/>
        <family val="2"/>
      </rPr>
      <t xml:space="preserve"> Fijar el procedimiento y trámites internos para efectuar el proceso de notificación y ejecutoria de los actos administrativos proferidos por EL CONTRATANTE, conforme a las normas legales establecidas. </t>
    </r>
    <r>
      <rPr>
        <b/>
        <sz val="11"/>
        <color theme="1"/>
        <rFont val="Arial"/>
        <family val="2"/>
      </rPr>
      <t>(2)</t>
    </r>
    <r>
      <rPr>
        <sz val="11"/>
        <color theme="1"/>
        <rFont val="Arial"/>
        <family val="2"/>
      </rPr>
      <t xml:space="preserve"> Recibir los diferentes actos administrativos, los cuales se verifican por orden según el asunto para ser ingresados a la base de datos con toda la información pertinente. </t>
    </r>
    <r>
      <rPr>
        <b/>
        <sz val="11"/>
        <color theme="1"/>
        <rFont val="Arial"/>
        <family val="2"/>
      </rPr>
      <t>(3)</t>
    </r>
    <r>
      <rPr>
        <sz val="11"/>
        <color theme="1"/>
        <rFont val="Arial"/>
        <family val="2"/>
      </rPr>
      <t xml:space="preserve"> Analizar términos, vencimientos, tipo de notificación (si es por correo certificado, por aviso, por edicto o vía email), ejecutoria por correspondencia con la base de datos y se anexan a los actos administrativos. </t>
    </r>
    <r>
      <rPr>
        <b/>
        <sz val="11"/>
        <color theme="1"/>
        <rFont val="Arial"/>
        <family val="2"/>
      </rPr>
      <t>(4)</t>
    </r>
    <r>
      <rPr>
        <sz val="11"/>
        <color theme="1"/>
        <rFont val="Arial"/>
        <family val="2"/>
      </rPr>
      <t xml:space="preserve"> Remitir a las áreas las copias ordenadas por el resuelve del acto administrativo, una vez escaneadas las ejecutorias. </t>
    </r>
    <r>
      <rPr>
        <b/>
        <sz val="11"/>
        <color theme="1"/>
        <rFont val="Arial"/>
        <family val="2"/>
      </rPr>
      <t>(5)</t>
    </r>
    <r>
      <rPr>
        <sz val="11"/>
        <color theme="1"/>
        <rFont val="Arial"/>
        <family val="2"/>
      </rPr>
      <t xml:space="preserve"> Realizar las planillas de traslado y tramitarlas de forma personal con el fin de tenerlas firmadas para el archivo. </t>
    </r>
    <r>
      <rPr>
        <b/>
        <sz val="11"/>
        <color theme="1"/>
        <rFont val="Arial"/>
        <family val="2"/>
      </rPr>
      <t>(6)</t>
    </r>
    <r>
      <rPr>
        <sz val="11"/>
        <color theme="1"/>
        <rFont val="Arial"/>
        <family val="2"/>
      </rPr>
      <t xml:space="preserve"> Trasladar al área responsable para su conocimiento y trámite los recursos que son interpuestos por los contribuyentes. </t>
    </r>
    <r>
      <rPr>
        <b/>
        <sz val="11"/>
        <color theme="1"/>
        <rFont val="Arial"/>
        <family val="2"/>
      </rPr>
      <t>(7)</t>
    </r>
    <r>
      <rPr>
        <sz val="11"/>
        <color theme="1"/>
        <rFont val="Arial"/>
        <family val="2"/>
      </rPr>
      <t xml:space="preserve"> Apoyar  en la ventanilla para brindar una mayor información a los contribuyentes y con la información de bases de datos   cuando  la  interventora, requiere  para  realizar algún informe solicitado. </t>
    </r>
    <r>
      <rPr>
        <b/>
        <sz val="11"/>
        <color theme="1"/>
        <rFont val="Arial"/>
        <family val="2"/>
      </rPr>
      <t>(8)</t>
    </r>
    <r>
      <rPr>
        <sz val="11"/>
        <color theme="1"/>
        <rFont val="Arial"/>
        <family val="2"/>
      </rPr>
      <t xml:space="preserve"> Tramitar los procesos relacionados con el procedimiento al que sea asignado. </t>
    </r>
    <r>
      <rPr>
        <b/>
        <sz val="11"/>
        <color theme="1"/>
        <rFont val="Arial"/>
        <family val="2"/>
      </rPr>
      <t>(9)</t>
    </r>
    <r>
      <rPr>
        <sz val="11"/>
        <color theme="1"/>
        <rFont val="Arial"/>
        <family val="2"/>
      </rPr>
      <t xml:space="preserve"> Crear, custodiar  y mantener actualizados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Relacionar los documentos proyectados para la entrega a Gestión Documental para su numeración y despacho por el operador que tenga EL CONTRATANTE.</t>
    </r>
  </si>
  <si>
    <t>0190-18-11-3784-2017</t>
  </si>
  <si>
    <t>https://www.contratos.gov.co/consultas/detalleProceso.do?numConstancia=17-12-7221076</t>
  </si>
  <si>
    <t>PRESTACIÓN DE SERVICIOS PROFESIONALES COMO CONTADOR PUBLICO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</si>
  <si>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04.10.2017</t>
  </si>
  <si>
    <r>
      <t xml:space="preserve">(1) </t>
    </r>
    <r>
      <rPr>
        <sz val="11"/>
        <color theme="1"/>
        <rFont val="Arial"/>
        <family val="2"/>
      </rPr>
      <t xml:space="preserve">Proyectar liquidaciones oficiales de Aforo, Impuesto al consumo, Degüello, Estampillas, Contribución a la Seguridad. </t>
    </r>
    <r>
      <rPr>
        <b/>
        <sz val="11"/>
        <color theme="1"/>
        <rFont val="Arial"/>
        <family val="2"/>
      </rPr>
      <t>(2)</t>
    </r>
    <r>
      <rPr>
        <sz val="11"/>
        <color theme="1"/>
        <rFont val="Arial"/>
        <family val="2"/>
      </rPr>
      <t xml:space="preserve"> Proyectar resoluciones de sanción de los impuestos administrados por la unidad.</t>
    </r>
    <r>
      <rPr>
        <b/>
        <sz val="11"/>
        <color theme="1"/>
        <rFont val="Arial"/>
        <family val="2"/>
      </rPr>
      <t xml:space="preserve"> (3) </t>
    </r>
    <r>
      <rPr>
        <sz val="11"/>
        <color theme="1"/>
        <rFont val="Arial"/>
        <family val="2"/>
      </rPr>
      <t>Proyectar resoluciones de aceptación o rechazo de proyectos de corrección a las declaraciones.</t>
    </r>
    <r>
      <rPr>
        <sz val="11"/>
        <color rgb="FF000000"/>
        <rFont val="Arial"/>
        <family val="2"/>
      </rPr>
      <t xml:space="preserve"> </t>
    </r>
    <r>
      <rPr>
        <b/>
        <sz val="11"/>
        <color theme="1"/>
        <rFont val="Arial"/>
        <family val="2"/>
      </rPr>
      <t xml:space="preserve">(4) </t>
    </r>
    <r>
      <rPr>
        <sz val="11"/>
        <color theme="1"/>
        <rFont val="Arial"/>
        <family val="2"/>
      </rPr>
      <t xml:space="preserve">Proyectar resoluciones de  devolución de impuesto al consumo. </t>
    </r>
    <r>
      <rPr>
        <b/>
        <sz val="11"/>
        <color theme="1"/>
        <rFont val="Arial"/>
        <family val="2"/>
      </rPr>
      <t xml:space="preserve">(5) </t>
    </r>
    <r>
      <rPr>
        <sz val="11"/>
        <color theme="1"/>
        <rFont val="Arial"/>
        <family val="2"/>
      </rPr>
      <t xml:space="preserve">Estudiar las respuestas a los requerimientos especiales. </t>
    </r>
    <r>
      <rPr>
        <b/>
        <sz val="11"/>
        <color theme="1"/>
        <rFont val="Arial"/>
        <family val="2"/>
      </rPr>
      <t xml:space="preserve">(6) </t>
    </r>
    <r>
      <rPr>
        <sz val="11"/>
        <color theme="1"/>
        <rFont val="Arial"/>
        <family val="2"/>
      </rPr>
      <t>Trasladar los expedientes con sus respectivas actuaciones a la subgerencia de Cobranzas para el proceso de cobro</t>
    </r>
    <r>
      <rPr>
        <sz val="11"/>
        <color rgb="FF000000"/>
        <rFont val="Arial"/>
        <family val="2"/>
      </rPr>
      <t xml:space="preserve">. </t>
    </r>
    <r>
      <rPr>
        <b/>
        <sz val="11"/>
        <color theme="1"/>
        <rFont val="Arial"/>
        <family val="2"/>
      </rPr>
      <t xml:space="preserve">(7) </t>
    </r>
    <r>
      <rPr>
        <sz val="11"/>
        <color theme="1"/>
        <rFont val="Arial"/>
        <family val="2"/>
      </rPr>
      <t xml:space="preserve">Trasladar los expedientes con sus correspondientes actos administrativos y el recurso interpuesto por el contribuyente a la Oficina Asesora Jurídica para su competencia. </t>
    </r>
    <r>
      <rPr>
        <b/>
        <sz val="11"/>
        <color theme="1"/>
        <rFont val="Arial"/>
        <family val="2"/>
      </rPr>
      <t>(8)</t>
    </r>
    <r>
      <rPr>
        <sz val="11"/>
        <color theme="1"/>
        <rFont val="Arial"/>
        <family val="2"/>
      </rPr>
      <t xml:space="preserve"> Apoyar en la conformación dela base de datos para proferir actuaciones masivas. </t>
    </r>
    <r>
      <rPr>
        <b/>
        <sz val="11"/>
        <color theme="1"/>
        <rFont val="Arial"/>
        <family val="2"/>
      </rPr>
      <t>(9)</t>
    </r>
    <r>
      <rPr>
        <sz val="11"/>
        <color theme="1"/>
        <rFont val="Arial"/>
        <family val="2"/>
      </rPr>
      <t xml:space="preserve"> Proyectar los autos de cierre de archivo de estampilla, de impuesto al consumo y de degüello. </t>
    </r>
    <r>
      <rPr>
        <b/>
        <sz val="11"/>
        <color theme="1"/>
        <rFont val="Arial"/>
        <family val="2"/>
      </rPr>
      <t>(10)</t>
    </r>
    <r>
      <rPr>
        <sz val="11"/>
        <color theme="1"/>
        <rFont val="Arial"/>
        <family val="2"/>
      </rPr>
      <t xml:space="preserve"> Revisar las bases de datos recibidas para proferir la liquidación oficial (solo vehículos). </t>
    </r>
    <r>
      <rPr>
        <b/>
        <sz val="11"/>
        <color theme="1"/>
        <rFont val="Arial"/>
        <family val="2"/>
      </rPr>
      <t>(11) (12)</t>
    </r>
    <r>
      <rPr>
        <sz val="11"/>
        <color theme="1"/>
        <rFont val="Arial"/>
        <family val="2"/>
      </rPr>
      <t xml:space="preserve"> Impulsar los procesos relacionados con el procedimiento al que sea asignado. </t>
    </r>
    <r>
      <rPr>
        <b/>
        <sz val="11"/>
        <color theme="1"/>
        <rFont val="Arial"/>
        <family val="2"/>
      </rPr>
      <t>(13)</t>
    </r>
    <r>
      <rPr>
        <sz val="11"/>
        <color theme="1"/>
        <rFont val="Arial"/>
        <family val="2"/>
      </rPr>
      <t xml:space="preserve"> Crear, custodiar  y mantener actualizados los expedientes y/o documentos a su cargo. </t>
    </r>
    <r>
      <rPr>
        <b/>
        <sz val="11"/>
        <color theme="1"/>
        <rFont val="Arial"/>
        <family val="2"/>
      </rPr>
      <t xml:space="preserve">(14) </t>
    </r>
    <r>
      <rPr>
        <sz val="11"/>
        <color theme="1"/>
        <rFont val="Arial"/>
        <family val="2"/>
      </rPr>
      <t xml:space="preserve">Apoyar a EL CONTRATANTE en las actuaciones que se requiera dentro de los procesos de su competencia. </t>
    </r>
    <r>
      <rPr>
        <b/>
        <sz val="11"/>
        <color theme="1"/>
        <rFont val="Arial"/>
        <family val="2"/>
      </rPr>
      <t xml:space="preserve">(15) </t>
    </r>
    <r>
      <rPr>
        <sz val="11"/>
        <color rgb="FF000000"/>
        <rFont val="Arial"/>
        <family val="2"/>
      </rPr>
      <t xml:space="preserve">Acompañar, participar y apoyar en las diligencias que requiera EL CONTRATANTE. </t>
    </r>
    <r>
      <rPr>
        <b/>
        <sz val="11"/>
        <color theme="1"/>
        <rFont val="Arial"/>
        <family val="2"/>
      </rPr>
      <t xml:space="preserve">(16) </t>
    </r>
    <r>
      <rPr>
        <sz val="11"/>
        <color theme="1"/>
        <rFont val="Arial"/>
        <family val="2"/>
      </rPr>
      <t>Relacionar los documentos proyectados para la entrega a Gestión Documental para su numeración y despacho por el operador que tenga EL CONTRATANTE</t>
    </r>
  </si>
  <si>
    <t>0190-18-11-3798-2017</t>
  </si>
  <si>
    <t>https://www.contratos.gov.co/consultas/detalleProceso.do?numConstancia=17-12-7221830</t>
  </si>
  <si>
    <t>PRESTACIÓN DE SERVICIOS DE APOYO A LA GESTIÓN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</si>
  <si>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TECNICO EN SISITEMAS</t>
  </si>
  <si>
    <r>
      <t xml:space="preserve">.  (1) </t>
    </r>
    <r>
      <rPr>
        <sz val="11"/>
        <color theme="1"/>
        <rFont val="Arial"/>
        <family val="2"/>
      </rPr>
      <t xml:space="preserve">Organizar, depurar, foliar, escanear y custodiar los consecutivos de los actos administrativos y demás documentos que surten el proceso de notificación. </t>
    </r>
    <r>
      <rPr>
        <b/>
        <sz val="11"/>
        <color theme="1"/>
        <rFont val="Arial"/>
        <family val="2"/>
      </rPr>
      <t xml:space="preserve">(2) </t>
    </r>
    <r>
      <rPr>
        <sz val="11"/>
        <color theme="1"/>
        <rFont val="Arial"/>
        <family val="2"/>
      </rPr>
      <t xml:space="preserve">Apoyar el proceso de automatización de la información e indexación web por medio del aplicativo SADE.NET. </t>
    </r>
    <r>
      <rPr>
        <b/>
        <sz val="11"/>
        <color theme="1"/>
        <rFont val="Arial"/>
        <family val="2"/>
      </rPr>
      <t>(3)</t>
    </r>
    <r>
      <rPr>
        <sz val="11"/>
        <color theme="1"/>
        <rFont val="Arial"/>
        <family val="2"/>
      </rPr>
      <t xml:space="preserve"> Organizar y custodiar el debido proceso para remisión (hoja de control-formato único de inventario documental) para el envío al archivo cumpliendo con la normativa y procedimientos establecidos.</t>
    </r>
    <r>
      <rPr>
        <sz val="11"/>
        <color rgb="FF000000"/>
        <rFont val="Arial"/>
        <family val="2"/>
      </rPr>
      <t xml:space="preserve"> </t>
    </r>
    <r>
      <rPr>
        <b/>
        <sz val="11"/>
        <color theme="1"/>
        <rFont val="Arial"/>
        <family val="2"/>
      </rPr>
      <t xml:space="preserve">(4) </t>
    </r>
    <r>
      <rPr>
        <sz val="11"/>
        <color theme="1"/>
        <rFont val="Arial"/>
        <family val="2"/>
      </rPr>
      <t xml:space="preserve">Brindar apoyo en manejo de bases de datos y office actualizado, al personal de notificaciones y gestión documental, puntualizando en matrices, migraciones, búsqueda de datos, automatizaciones de información. </t>
    </r>
    <r>
      <rPr>
        <b/>
        <sz val="11"/>
        <color theme="1"/>
        <rFont val="Arial"/>
        <family val="2"/>
      </rPr>
      <t xml:space="preserve">(5) </t>
    </r>
    <r>
      <rPr>
        <sz val="11"/>
        <color theme="1"/>
        <rFont val="Arial"/>
        <family val="2"/>
      </rPr>
      <t xml:space="preserve">Realizar  apoyo  en el proceso de  envió de actos administrativos y demás documentos requeridos a través de correo Certificado de 4-72 o el operador que para el efecto tenga EL CONTRATANTE. </t>
    </r>
    <r>
      <rPr>
        <b/>
        <sz val="11"/>
        <color theme="1"/>
        <rFont val="Arial"/>
        <family val="2"/>
      </rPr>
      <t xml:space="preserve">(6) </t>
    </r>
    <r>
      <rPr>
        <sz val="11"/>
        <color theme="1"/>
        <rFont val="Arial"/>
        <family val="2"/>
      </rPr>
      <t>Revisar la debida conformación de expedientes y trasladarlos al área o dependencia competente para continuar con el trámite respectivo.</t>
    </r>
    <r>
      <rPr>
        <b/>
        <sz val="11"/>
        <color theme="1"/>
        <rFont val="Arial"/>
        <family val="2"/>
      </rPr>
      <t xml:space="preserve"> (9)</t>
    </r>
    <r>
      <rPr>
        <sz val="11"/>
        <color theme="1"/>
        <rFont val="Arial"/>
        <family val="2"/>
      </rPr>
      <t xml:space="preserve"> Cumplir con los procedimientos, manuales y normativas de notificaciones. </t>
    </r>
    <r>
      <rPr>
        <b/>
        <sz val="11"/>
        <color rgb="FF000000"/>
        <rFont val="Arial"/>
        <family val="2"/>
      </rPr>
      <t>(10) </t>
    </r>
    <r>
      <rPr>
        <sz val="11"/>
        <color rgb="FF000000"/>
        <rFont val="Arial"/>
        <family val="2"/>
      </rPr>
      <t>Elaborar las actas, inventarios y documentación que sea requerida para realizar el trámite de procedimientos de notificación. </t>
    </r>
    <r>
      <rPr>
        <b/>
        <sz val="11"/>
        <color theme="1"/>
        <rFont val="Arial"/>
        <family val="2"/>
      </rPr>
      <t xml:space="preserve">(11) </t>
    </r>
    <r>
      <rPr>
        <sz val="11"/>
        <color theme="1"/>
        <rFont val="Arial"/>
        <family val="2"/>
      </rPr>
      <t xml:space="preserve">Custodiar los expedientes y/o documentos a su cargo. </t>
    </r>
    <r>
      <rPr>
        <b/>
        <sz val="11"/>
        <color theme="1"/>
        <rFont val="Arial"/>
        <family val="2"/>
      </rPr>
      <t xml:space="preserve">(12) </t>
    </r>
    <r>
      <rPr>
        <sz val="11"/>
        <color theme="1"/>
        <rFont val="Arial"/>
        <family val="2"/>
      </rPr>
      <t xml:space="preserve">Apoyar a EL CONTRATANTE en las actuaciones que se requiera dentro de los procesos de su competencia. </t>
    </r>
    <r>
      <rPr>
        <b/>
        <sz val="11"/>
        <color theme="1"/>
        <rFont val="Arial"/>
        <family val="2"/>
      </rPr>
      <t xml:space="preserve">(13) </t>
    </r>
    <r>
      <rPr>
        <sz val="11"/>
        <color rgb="FF000000"/>
        <rFont val="Arial"/>
        <family val="2"/>
      </rPr>
      <t xml:space="preserve">Acompañar, participar y apoyar en las diligencias que requiera EL CONTRATANTE. </t>
    </r>
    <r>
      <rPr>
        <b/>
        <sz val="11"/>
        <color theme="1"/>
        <rFont val="Arial"/>
        <family val="2"/>
      </rPr>
      <t xml:space="preserve">(14) </t>
    </r>
    <r>
      <rPr>
        <sz val="11"/>
        <color theme="1"/>
        <rFont val="Arial"/>
        <family val="2"/>
      </rPr>
      <t>Relacionar los documentos proyectados para la entrega a Gestión Documental para su numeración y despacho por el operador que tenga EL CONTRATANTE</t>
    </r>
  </si>
  <si>
    <t>0190-18-11-3814-2017</t>
  </si>
  <si>
    <t>https://www.contratos.gov.co/consultas/detalleProceso.do?numConstancia=17-12-7221943</t>
  </si>
  <si>
    <t>PRESTACIÓN DE SERVICIOS DE APOYO A LA GESTIÓN COMO TECNICO EN LA UNIDAD ADMINISTRATIVA ESPECIAL DE IMPUESTOS, RENTAS Y GESTIÓN TRIBUTARIA DEL DEPARTAMENTO DEL VALLE DEL CAUCA EN CUMPLIMIENTO DEL PROYECTO DE INVERSION  FORTALECIMIENTO Y OPTIMIZAACION  DE LA GESTION TRIBUTARIA DEL DEPARTAMENTO Y DE LAS METAS DE RESULTADO Y DE PRODUCTO DEL MISMO. Los documentos del proceso forman parte del integral del contrato y definen igualmente las actividades, alcance y obligaciones del mismo.</t>
  </si>
  <si>
    <t>TECNICO EN CONTABILIDAD Y SISTEMAS</t>
  </si>
  <si>
    <r>
      <t>(1)</t>
    </r>
    <r>
      <rPr>
        <sz val="12"/>
        <color theme="1"/>
        <rFont val="Times New Roman"/>
        <family val="1"/>
      </rPr>
      <t xml:space="preserve"> </t>
    </r>
    <r>
      <rPr>
        <sz val="11"/>
        <color theme="1"/>
        <rFont val="Times New Roman"/>
        <family val="1"/>
      </rPr>
      <t xml:space="preserve">Consolidar, digitar y custodiar la base de datos para el control de vencimiento de términos de las actuaciones administrativas que surten el trámite de notificación para continuar  con el proceso  de atención según ley tributaria. </t>
    </r>
    <r>
      <rPr>
        <b/>
        <sz val="11"/>
        <color theme="1"/>
        <rFont val="Times New Roman"/>
        <family val="1"/>
      </rPr>
      <t xml:space="preserve">(2) </t>
    </r>
    <r>
      <rPr>
        <sz val="11"/>
        <color theme="1"/>
        <rFont val="Times New Roman"/>
        <family val="1"/>
      </rPr>
      <t>Realizar la base de datos como apoyo al envío del Correo Certificado 4-72.</t>
    </r>
    <r>
      <rPr>
        <sz val="11"/>
        <color rgb="FF000000"/>
        <rFont val="Times New Roman"/>
        <family val="1"/>
      </rPr>
      <t xml:space="preserve"> </t>
    </r>
    <r>
      <rPr>
        <b/>
        <sz val="11"/>
        <color theme="1"/>
        <rFont val="Times New Roman"/>
        <family val="1"/>
      </rPr>
      <t>(3)</t>
    </r>
    <r>
      <rPr>
        <sz val="11"/>
        <color theme="1"/>
        <rFont val="Times New Roman"/>
        <family val="1"/>
      </rPr>
      <t xml:space="preserve"> Trasladar los Actos Administrativos que surten el control de vencimiento de términos para el proceso de ejecutoria y/o publicación por aviso o edicto según la ley tributaria.</t>
    </r>
    <r>
      <rPr>
        <sz val="11"/>
        <color rgb="FF000000"/>
        <rFont val="Times New Roman"/>
        <family val="1"/>
      </rPr>
      <t xml:space="preserve"> </t>
    </r>
    <r>
      <rPr>
        <b/>
        <sz val="11"/>
        <color theme="1"/>
        <rFont val="Times New Roman"/>
        <family val="1"/>
      </rPr>
      <t xml:space="preserve">(4) </t>
    </r>
    <r>
      <rPr>
        <sz val="11"/>
        <color theme="1"/>
        <rFont val="Times New Roman"/>
        <family val="1"/>
      </rPr>
      <t xml:space="preserve">Asignar consecutivamente el número de planilla de traslado a cada funcionario y/o contratista del Grupo de Notificaciones. </t>
    </r>
    <r>
      <rPr>
        <b/>
        <sz val="11"/>
        <color theme="1"/>
        <rFont val="Times New Roman"/>
        <family val="1"/>
      </rPr>
      <t xml:space="preserve">(5) </t>
    </r>
    <r>
      <rPr>
        <sz val="11"/>
        <color theme="1"/>
        <rFont val="Times New Roman"/>
        <family val="1"/>
      </rPr>
      <t xml:space="preserve">Revisar, trasladar, alistar, organizar, escanear, inventariar y custodiar los actos administrativos, documentos y las planillas asignadas. </t>
    </r>
    <r>
      <rPr>
        <b/>
        <sz val="11"/>
        <color theme="1"/>
        <rFont val="Times New Roman"/>
        <family val="1"/>
      </rPr>
      <t xml:space="preserve">(6) </t>
    </r>
    <r>
      <rPr>
        <sz val="11"/>
        <color theme="1"/>
        <rFont val="Times New Roman"/>
        <family val="1"/>
      </rPr>
      <t>Consolidar, digitar y custodiar la base de datos que se genera de la asignación de planillas de traslado como  instrumentos de control a los  documentos y/o expedientes que surten el trámite en el grupo de notificaciones.</t>
    </r>
    <r>
      <rPr>
        <sz val="11"/>
        <color rgb="FF000000"/>
        <rFont val="Times New Roman"/>
        <family val="1"/>
      </rPr>
      <t xml:space="preserve"> </t>
    </r>
    <r>
      <rPr>
        <b/>
        <sz val="11"/>
        <color theme="1"/>
        <rFont val="Times New Roman"/>
        <family val="1"/>
      </rPr>
      <t xml:space="preserve">(7) </t>
    </r>
    <r>
      <rPr>
        <sz val="11"/>
        <color theme="1"/>
        <rFont val="Times New Roman"/>
        <family val="1"/>
      </rPr>
      <t xml:space="preserve">Apoyar en la conformación de bases de datos. </t>
    </r>
    <r>
      <rPr>
        <b/>
        <sz val="11"/>
        <color theme="1"/>
        <rFont val="Arial"/>
        <family val="2"/>
      </rPr>
      <t>(</t>
    </r>
    <r>
      <rPr>
        <b/>
        <sz val="11"/>
        <color theme="1"/>
        <rFont val="Times New Roman"/>
        <family val="1"/>
      </rPr>
      <t>8</t>
    </r>
    <r>
      <rPr>
        <b/>
        <sz val="11"/>
        <color theme="1"/>
        <rFont val="Arial"/>
        <family val="2"/>
      </rPr>
      <t>)</t>
    </r>
    <r>
      <rPr>
        <sz val="11"/>
        <color theme="1"/>
        <rFont val="Arial"/>
        <family val="2"/>
      </rPr>
      <t xml:space="preserve"> Apoyar la ubicación, reubicación y traslado de cajas con documentos de archivo. </t>
    </r>
    <r>
      <rPr>
        <b/>
        <sz val="11"/>
        <color theme="1"/>
        <rFont val="Arial"/>
        <family val="2"/>
      </rPr>
      <t>(</t>
    </r>
    <r>
      <rPr>
        <b/>
        <sz val="11"/>
        <color theme="1"/>
        <rFont val="Times New Roman"/>
        <family val="1"/>
      </rPr>
      <t>9</t>
    </r>
    <r>
      <rPr>
        <b/>
        <sz val="11"/>
        <color theme="1"/>
        <rFont val="Arial"/>
        <family val="2"/>
      </rPr>
      <t>)</t>
    </r>
    <r>
      <rPr>
        <sz val="11"/>
        <color theme="1"/>
        <rFont val="Arial"/>
        <family val="2"/>
      </rPr>
      <t xml:space="preserve"> Revisar la debida conformación de expedientes y trasladarlos al área o dependencia competente para continuar con el trámite respectivo.</t>
    </r>
    <r>
      <rPr>
        <b/>
        <sz val="11"/>
        <color theme="1"/>
        <rFont val="Arial"/>
        <family val="2"/>
      </rPr>
      <t xml:space="preserve"> (</t>
    </r>
    <r>
      <rPr>
        <b/>
        <sz val="11"/>
        <color theme="1"/>
        <rFont val="Times New Roman"/>
        <family val="1"/>
      </rPr>
      <t>10</t>
    </r>
    <r>
      <rPr>
        <b/>
        <sz val="11"/>
        <color theme="1"/>
        <rFont val="Arial"/>
        <family val="2"/>
      </rPr>
      <t>)</t>
    </r>
    <r>
      <rPr>
        <sz val="11"/>
        <color theme="1"/>
        <rFont val="Times New Roman"/>
        <family val="1"/>
      </rPr>
      <t xml:space="preserve"> Cumplir con los </t>
    </r>
    <r>
      <rPr>
        <sz val="11"/>
        <color theme="1"/>
        <rFont val="Arial"/>
        <family val="2"/>
      </rPr>
      <t xml:space="preserve">procedimientos, manuales y normativas de </t>
    </r>
    <r>
      <rPr>
        <sz val="11"/>
        <color theme="1"/>
        <rFont val="Times New Roman"/>
        <family val="1"/>
      </rPr>
      <t>notificaciones</t>
    </r>
    <r>
      <rPr>
        <sz val="11"/>
        <color theme="1"/>
        <rFont val="Arial"/>
        <family val="2"/>
      </rPr>
      <t xml:space="preserve">. </t>
    </r>
    <r>
      <rPr>
        <b/>
        <sz val="11"/>
        <color rgb="FF000000"/>
        <rFont val="Arial"/>
        <family val="2"/>
      </rPr>
      <t>(</t>
    </r>
    <r>
      <rPr>
        <b/>
        <sz val="11"/>
        <color rgb="FF000000"/>
        <rFont val="Times New Roman"/>
        <family val="1"/>
      </rPr>
      <t>11</t>
    </r>
    <r>
      <rPr>
        <b/>
        <sz val="11"/>
        <color rgb="FF000000"/>
        <rFont val="Arial"/>
        <family val="2"/>
      </rPr>
      <t>) </t>
    </r>
    <r>
      <rPr>
        <sz val="11"/>
        <color rgb="FF000000"/>
        <rFont val="Arial"/>
        <family val="2"/>
      </rPr>
      <t xml:space="preserve">Elaborar las actas, inventarios y documentación que sea requerida para realizar el trámite de procedimientos </t>
    </r>
    <r>
      <rPr>
        <sz val="11"/>
        <color rgb="FF000000"/>
        <rFont val="Times New Roman"/>
        <family val="1"/>
      </rPr>
      <t>de notificación</t>
    </r>
    <r>
      <rPr>
        <sz val="11"/>
        <color rgb="FF000000"/>
        <rFont val="Arial"/>
        <family val="2"/>
      </rPr>
      <t>. </t>
    </r>
    <r>
      <rPr>
        <b/>
        <sz val="11"/>
        <color theme="1"/>
        <rFont val="Arial"/>
        <family val="2"/>
      </rPr>
      <t>(1</t>
    </r>
    <r>
      <rPr>
        <b/>
        <sz val="11"/>
        <color theme="1"/>
        <rFont val="Times New Roman"/>
        <family val="1"/>
      </rPr>
      <t>2</t>
    </r>
    <r>
      <rPr>
        <b/>
        <sz val="11"/>
        <color theme="1"/>
        <rFont val="Arial"/>
        <family val="2"/>
      </rPr>
      <t xml:space="preserve">) </t>
    </r>
    <r>
      <rPr>
        <sz val="11"/>
        <color theme="1"/>
        <rFont val="Arial"/>
        <family val="2"/>
      </rPr>
      <t xml:space="preserve">Custodiar los expedientes y/o documentos a su cargo. </t>
    </r>
    <r>
      <rPr>
        <b/>
        <sz val="11"/>
        <color theme="1"/>
        <rFont val="Arial"/>
        <family val="2"/>
      </rPr>
      <t>(1</t>
    </r>
    <r>
      <rPr>
        <b/>
        <sz val="11"/>
        <color theme="1"/>
        <rFont val="Times New Roman"/>
        <family val="1"/>
      </rPr>
      <t>3</t>
    </r>
    <r>
      <rPr>
        <b/>
        <sz val="11"/>
        <color theme="1"/>
        <rFont val="Arial"/>
        <family val="2"/>
      </rPr>
      <t xml:space="preserve">) </t>
    </r>
    <r>
      <rPr>
        <sz val="11"/>
        <color theme="1"/>
        <rFont val="Arial"/>
        <family val="2"/>
      </rPr>
      <t xml:space="preserve">Apoyar a EL CONTRATANTE en las actuaciones que se requiera dentro de los procesos de su competencia. </t>
    </r>
    <r>
      <rPr>
        <b/>
        <sz val="11"/>
        <color theme="1"/>
        <rFont val="Arial"/>
        <family val="2"/>
      </rPr>
      <t>(1</t>
    </r>
    <r>
      <rPr>
        <b/>
        <sz val="11"/>
        <color theme="1"/>
        <rFont val="Times New Roman"/>
        <family val="1"/>
      </rPr>
      <t>4</t>
    </r>
    <r>
      <rPr>
        <b/>
        <sz val="11"/>
        <color theme="1"/>
        <rFont val="Arial"/>
        <family val="2"/>
      </rPr>
      <t xml:space="preserve">) </t>
    </r>
    <r>
      <rPr>
        <sz val="11"/>
        <color rgb="FF000000"/>
        <rFont val="Arial"/>
        <family val="2"/>
      </rPr>
      <t xml:space="preserve">Acompañar, participar y apoyar en las diligencias que requiera EL CONTRATANTE. </t>
    </r>
    <r>
      <rPr>
        <b/>
        <sz val="11"/>
        <color theme="1"/>
        <rFont val="Arial"/>
        <family val="2"/>
      </rPr>
      <t>(1</t>
    </r>
    <r>
      <rPr>
        <b/>
        <sz val="11"/>
        <color theme="1"/>
        <rFont val="Times New Roman"/>
        <family val="1"/>
      </rPr>
      <t>5</t>
    </r>
    <r>
      <rPr>
        <b/>
        <sz val="11"/>
        <color theme="1"/>
        <rFont val="Arial"/>
        <family val="2"/>
      </rPr>
      <t xml:space="preserve">) </t>
    </r>
    <r>
      <rPr>
        <sz val="11"/>
        <color theme="1"/>
        <rFont val="Arial"/>
        <family val="2"/>
      </rPr>
      <t>Relacionar los documentos proyectados para la entrega a Gestión Documental para su numeración y despacho por el operador que tenga EL CONTRATANTE.</t>
    </r>
  </si>
  <si>
    <t>0190-18-11-3776-2017</t>
  </si>
  <si>
    <t>https://www.contratos.gov.co/consultas/detalleProceso.do?numConstancia=17-12-7222043</t>
  </si>
  <si>
    <r>
      <t xml:space="preserve">(1) </t>
    </r>
    <r>
      <rPr>
        <sz val="11"/>
        <color theme="1"/>
        <rFont val="Arial"/>
        <family val="2"/>
      </rPr>
      <t>Proyectar las respuestas a derechos de petición, consultas u oficios que se radiquen en razón al procedimiento de caducidad del impuesto de vehículo automotor.</t>
    </r>
    <r>
      <rPr>
        <sz val="11"/>
        <color rgb="FF000000"/>
        <rFont val="Arial"/>
        <family val="2"/>
      </rPr>
      <t xml:space="preserve"> </t>
    </r>
    <r>
      <rPr>
        <b/>
        <sz val="11"/>
        <color theme="1"/>
        <rFont val="Arial"/>
        <family val="2"/>
      </rPr>
      <t xml:space="preserve">(2) </t>
    </r>
    <r>
      <rPr>
        <sz val="11"/>
        <color theme="1"/>
        <rFont val="Arial"/>
        <family val="2"/>
      </rPr>
      <t>Solicitar información a las distintas áreas de la Unidad Administrativa Especial de Impuestos, Rentas y Gestión Tributaria del Departamento del Valle del Cauca en relación a los procesos sobre el impuesto de vehículo automotor.</t>
    </r>
    <r>
      <rPr>
        <sz val="11"/>
        <color rgb="FF000000"/>
        <rFont val="Arial"/>
        <family val="2"/>
      </rPr>
      <t xml:space="preserve"> </t>
    </r>
    <r>
      <rPr>
        <b/>
        <sz val="11"/>
        <color theme="1"/>
        <rFont val="Arial"/>
        <family val="2"/>
      </rPr>
      <t>(3)</t>
    </r>
    <r>
      <rPr>
        <sz val="11"/>
        <color theme="1"/>
        <rFont val="Arial"/>
        <family val="2"/>
      </rPr>
      <t xml:space="preserve"> Consultar e informar en el aplicativo Aire Plus, Sistema de Gestión Tributaria, si se adelantan o no, procesos administrativos de Aforo. </t>
    </r>
    <r>
      <rPr>
        <b/>
        <sz val="11"/>
        <color theme="1"/>
        <rFont val="Arial"/>
        <family val="2"/>
      </rPr>
      <t>(4)</t>
    </r>
    <r>
      <rPr>
        <sz val="11"/>
        <color theme="1"/>
        <rFont val="Arial"/>
        <family val="2"/>
      </rPr>
      <t xml:space="preserve"> Consultar e informar en el aplicativo Aire Plus el reporte de movimiento de pago. </t>
    </r>
    <r>
      <rPr>
        <b/>
        <sz val="11"/>
        <color theme="1"/>
        <rFont val="Arial"/>
        <family val="2"/>
      </rPr>
      <t>(5)</t>
    </r>
    <r>
      <rPr>
        <sz val="11"/>
        <color theme="1"/>
        <rFont val="Arial"/>
        <family val="2"/>
      </rPr>
      <t xml:space="preserve"> Solicitar a los contribuyentes la documentación necesaria en razón al procedimiento de caducidad. </t>
    </r>
    <r>
      <rPr>
        <b/>
        <sz val="11"/>
        <color theme="1"/>
        <rFont val="Arial"/>
        <family val="2"/>
      </rPr>
      <t>(6)</t>
    </r>
    <r>
      <rPr>
        <sz val="11"/>
        <color theme="1"/>
        <rFont val="Arial"/>
        <family val="2"/>
      </rPr>
      <t xml:space="preserve"> Proyectar las Resoluciones, Actos Administrativos y/o documentos que se requieran en razón al proceso que presta sus servicios. </t>
    </r>
    <r>
      <rPr>
        <b/>
        <sz val="11"/>
        <color theme="1"/>
        <rFont val="Arial"/>
        <family val="2"/>
      </rPr>
      <t>(7)</t>
    </r>
    <r>
      <rPr>
        <sz val="11"/>
        <color theme="1"/>
        <rFont val="Arial"/>
        <family val="2"/>
      </rPr>
      <t xml:space="preserve"> Impulsar los procesos relacionados con el procedimiento al que sea asignado. </t>
    </r>
    <r>
      <rPr>
        <b/>
        <sz val="11"/>
        <color theme="1"/>
        <rFont val="Arial"/>
        <family val="2"/>
      </rPr>
      <t>(8)</t>
    </r>
    <r>
      <rPr>
        <sz val="11"/>
        <color theme="1"/>
        <rFont val="Arial"/>
        <family val="2"/>
      </rPr>
      <t xml:space="preserve"> Crear, custodiar  y mantener actualizados los expedientes y/o documentos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 xml:space="preserve">Relacionar los documentos proyectados para la entrega a Gestión Documental para su numeración y despacho por el operador que tenga EL CONTRATANTE. </t>
    </r>
  </si>
  <si>
    <t>0190-18-11-3810-2017</t>
  </si>
  <si>
    <t>https://www.contratos.gov.co/consultas/detalleProceso.do?numConstancia=17-12-7222196</t>
  </si>
  <si>
    <r>
      <t xml:space="preserve">.  (1) </t>
    </r>
    <r>
      <rPr>
        <sz val="11"/>
        <color theme="1"/>
        <rFont val="Arial"/>
        <family val="2"/>
      </rPr>
      <t>Proyectar las respuestas a derechos de petición, consultas u oficios que se radiquen en razón al procedimiento de caducidad del impuesto de vehículo automotor.</t>
    </r>
    <r>
      <rPr>
        <sz val="11"/>
        <color rgb="FF000000"/>
        <rFont val="Arial"/>
        <family val="2"/>
      </rPr>
      <t xml:space="preserve"> </t>
    </r>
    <r>
      <rPr>
        <b/>
        <sz val="11"/>
        <color theme="1"/>
        <rFont val="Arial"/>
        <family val="2"/>
      </rPr>
      <t xml:space="preserve">(2) </t>
    </r>
    <r>
      <rPr>
        <sz val="11"/>
        <color theme="1"/>
        <rFont val="Arial"/>
        <family val="2"/>
      </rPr>
      <t>Solicitar información a las distintas áreas de la Unidad Administrativa Especial de Impuestos, Rentas y Gestión Tributaria del Departamento del Valle del Cauca en relación a los procesos sobre el impuesto de vehículo automotor.</t>
    </r>
    <r>
      <rPr>
        <sz val="11"/>
        <color rgb="FF000000"/>
        <rFont val="Arial"/>
        <family val="2"/>
      </rPr>
      <t xml:space="preserve"> </t>
    </r>
    <r>
      <rPr>
        <b/>
        <sz val="11"/>
        <color theme="1"/>
        <rFont val="Arial"/>
        <family val="2"/>
      </rPr>
      <t>(3)</t>
    </r>
    <r>
      <rPr>
        <sz val="11"/>
        <color theme="1"/>
        <rFont val="Arial"/>
        <family val="2"/>
      </rPr>
      <t xml:space="preserve"> Consultar e informar en el aplicativo Aire Plus, Sistema de Gestión Tributaria, si se adelantan o no, procesos administrativos de Aforo. </t>
    </r>
    <r>
      <rPr>
        <b/>
        <sz val="11"/>
        <color theme="1"/>
        <rFont val="Arial"/>
        <family val="2"/>
      </rPr>
      <t>(4)</t>
    </r>
    <r>
      <rPr>
        <sz val="11"/>
        <color theme="1"/>
        <rFont val="Arial"/>
        <family val="2"/>
      </rPr>
      <t xml:space="preserve"> Consultar e informar en el aplicativo Aire Plus el reporte de movimiento de pago. </t>
    </r>
    <r>
      <rPr>
        <b/>
        <sz val="11"/>
        <color theme="1"/>
        <rFont val="Arial"/>
        <family val="2"/>
      </rPr>
      <t>(5)</t>
    </r>
    <r>
      <rPr>
        <sz val="11"/>
        <color theme="1"/>
        <rFont val="Arial"/>
        <family val="2"/>
      </rPr>
      <t xml:space="preserve"> Solicitar a los contribuyentes la documentación necesaria en razón al procedimiento de caducidad. </t>
    </r>
    <r>
      <rPr>
        <b/>
        <sz val="11"/>
        <color theme="1"/>
        <rFont val="Arial"/>
        <family val="2"/>
      </rPr>
      <t>(6)</t>
    </r>
    <r>
      <rPr>
        <sz val="11"/>
        <color theme="1"/>
        <rFont val="Arial"/>
        <family val="2"/>
      </rPr>
      <t xml:space="preserve"> Proyectar las Resoluciones, Actos Administrativos y/o documentos que se requieran en razón al proceso que presta sus servicios. </t>
    </r>
    <r>
      <rPr>
        <b/>
        <sz val="11"/>
        <color theme="1"/>
        <rFont val="Arial"/>
        <family val="2"/>
      </rPr>
      <t>(7)</t>
    </r>
    <r>
      <rPr>
        <sz val="11"/>
        <color theme="1"/>
        <rFont val="Arial"/>
        <family val="2"/>
      </rPr>
      <t xml:space="preserve"> Impulsar los procesos relacionados con el procedimiento de Impuesto de vehículo automotor. </t>
    </r>
    <r>
      <rPr>
        <b/>
        <sz val="11"/>
        <color theme="1"/>
        <rFont val="Arial"/>
        <family val="2"/>
      </rPr>
      <t>(8)</t>
    </r>
    <r>
      <rPr>
        <sz val="11"/>
        <color theme="1"/>
        <rFont val="Arial"/>
        <family val="2"/>
      </rPr>
      <t xml:space="preserve"> Crear, custodiar  y mantener actualizados los expedientes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Relacionar los documentos proyectados para la entrega a Gestión Documental para su numeración y despacho por el operador que tenga EL CONTRATANTE</t>
    </r>
  </si>
  <si>
    <t>PRESTACIO DE SERVICIO</t>
  </si>
  <si>
    <t>0190-18-11-3862-2017</t>
  </si>
  <si>
    <t>https://www.contratos.gov.co/consultas/detalleProceso.do?numConstancia=17-12-7222385</t>
  </si>
  <si>
    <r>
      <t xml:space="preserve">1) </t>
    </r>
    <r>
      <rPr>
        <sz val="11"/>
        <color theme="1"/>
        <rFont val="Arial"/>
        <family val="2"/>
      </rPr>
      <t xml:space="preserve">Llevar a cabo todas las acciones necesarias, conforme a las actividades determinadas, a fin de adelantar los actos preparatorios, de trámite o definitivos dentro de los procedimientos de gestión tributaria que le sean asignados por la Gerencia o la Jefe de la Oficina Asesora Jurídica de la Unidad Administrativa Especial de Impuestos, Rentas y Gestión Tributaria. </t>
    </r>
    <r>
      <rPr>
        <b/>
        <sz val="11"/>
        <color theme="1"/>
        <rFont val="Arial"/>
        <family val="2"/>
      </rPr>
      <t xml:space="preserve">(2) </t>
    </r>
    <r>
      <rPr>
        <sz val="11"/>
        <color theme="1"/>
        <rFont val="Arial"/>
        <family val="2"/>
      </rPr>
      <t xml:space="preserve">Tramitar y proyectar desde su perfil como abogado  los recursos de reconsideración que se le asignen. </t>
    </r>
    <r>
      <rPr>
        <b/>
        <sz val="11"/>
        <color theme="1"/>
        <rFont val="Arial"/>
        <family val="2"/>
      </rPr>
      <t xml:space="preserve">(3) </t>
    </r>
    <r>
      <rPr>
        <sz val="11"/>
        <color theme="1"/>
        <rFont val="Arial"/>
        <family val="2"/>
      </rPr>
      <t xml:space="preserve">Proyectar los conceptos jurídicos a los asuntos que se le asignen. </t>
    </r>
    <r>
      <rPr>
        <b/>
        <sz val="11"/>
        <color theme="1"/>
        <rFont val="Arial"/>
        <family val="2"/>
      </rPr>
      <t xml:space="preserve">(4) </t>
    </r>
    <r>
      <rPr>
        <sz val="11"/>
        <color theme="1"/>
        <rFont val="Arial"/>
        <family val="2"/>
      </rPr>
      <t xml:space="preserve">Tramitar y proyectar respuesta a los derechos de petición y consultas que se le asignen dentro de los términos de Ley. </t>
    </r>
    <r>
      <rPr>
        <b/>
        <sz val="11"/>
        <color theme="1"/>
        <rFont val="Arial"/>
        <family val="2"/>
      </rPr>
      <t xml:space="preserve">(5) </t>
    </r>
    <r>
      <rPr>
        <sz val="11"/>
        <color theme="1"/>
        <rFont val="Arial"/>
        <family val="2"/>
      </rPr>
      <t>Realizar las actividades encomendadas dentro de los términos fijados en el cronograma establecido por el jefe de la oficina asesora jurídica.</t>
    </r>
    <r>
      <rPr>
        <b/>
        <sz val="11"/>
        <color theme="1"/>
        <rFont val="Arial"/>
        <family val="2"/>
      </rPr>
      <t xml:space="preserve"> (6) </t>
    </r>
    <r>
      <rPr>
        <sz val="11"/>
        <color theme="1"/>
        <rFont val="Arial"/>
        <family val="2"/>
      </rPr>
      <t xml:space="preserve">Representar al Departamento del Valle del Cauca, previo poder otorgado legalmente por el Director(a) Administrativo del Departamento Jurídico del Departamento del Valle del Cauca  en las Audiencias de Trámite de Insolvencia de Persona Natural No Comerciante que se le asignen. </t>
    </r>
    <r>
      <rPr>
        <b/>
        <sz val="11"/>
        <color theme="1"/>
        <rFont val="Arial"/>
        <family val="2"/>
      </rPr>
      <t xml:space="preserve">(7) </t>
    </r>
    <r>
      <rPr>
        <sz val="11"/>
        <color theme="1"/>
        <rFont val="Arial"/>
        <family val="2"/>
      </rPr>
      <t xml:space="preserve">Apoyar en la oficina asignada la ejecución de actividades propias de la gestión documental y archivo. </t>
    </r>
    <r>
      <rPr>
        <b/>
        <sz val="11"/>
        <color theme="1"/>
        <rFont val="Arial"/>
        <family val="2"/>
      </rPr>
      <t>(8)</t>
    </r>
    <r>
      <rPr>
        <sz val="11"/>
        <color theme="1"/>
        <rFont val="Arial"/>
        <family val="2"/>
      </rPr>
      <t xml:space="preserve"> </t>
    </r>
    <r>
      <rPr>
        <sz val="11"/>
        <color rgb="FF000000"/>
        <rFont val="Arial"/>
        <family val="2"/>
      </rPr>
      <t>Proyectar las respuestas a derechos de petición, consultas u oficios que se radiquen en atención a los procesos de contratación</t>
    </r>
    <r>
      <rPr>
        <sz val="11"/>
        <color theme="1"/>
        <rFont val="Arial"/>
        <family val="2"/>
      </rPr>
      <t xml:space="preserve"> </t>
    </r>
    <r>
      <rPr>
        <b/>
        <sz val="11"/>
        <color theme="1"/>
        <rFont val="Arial"/>
        <family val="2"/>
      </rPr>
      <t>(9)</t>
    </r>
    <r>
      <rPr>
        <sz val="11"/>
        <color theme="1"/>
        <rFont val="Arial"/>
        <family val="2"/>
      </rPr>
      <t xml:space="preserve"> Impulsar los procesos relacionados con el procedimiento al que sea asignado. </t>
    </r>
    <r>
      <rPr>
        <b/>
        <sz val="11"/>
        <color theme="1"/>
        <rFont val="Arial"/>
        <family val="2"/>
      </rPr>
      <t>(10)</t>
    </r>
    <r>
      <rPr>
        <sz val="11"/>
        <color theme="1"/>
        <rFont val="Arial"/>
        <family val="2"/>
      </rPr>
      <t xml:space="preserve"> Crear, custodiar  y mantener actualizados los expedientes y/o documentos a su cargo.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Relacionar los documentos proyectados para la entrega a Gestión Documental para su numeración y despacho por el operador que tenga EL CONTRATANTE.</t>
    </r>
  </si>
  <si>
    <t>0190-18-11-3970-2017</t>
  </si>
  <si>
    <t>https://www.contratos.gov.co/consultas/detalleProceso.do?numConstancia=17-12-7222591</t>
  </si>
  <si>
    <r>
      <t>PRESTACIÓN DE SERVICIOS</t>
    </r>
    <r>
      <rPr>
        <sz val="12"/>
        <color theme="1"/>
        <rFont val="Arial"/>
        <family val="2"/>
      </rPr>
      <t xml:space="preserve"> DE APOYO A LA GESTION COMO TECNICO DEL GRUPO OPERATIVO DE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r>
  </si>
  <si>
    <t>TECNICO EN VENTAS</t>
  </si>
  <si>
    <r>
      <t>((1)</t>
    </r>
    <r>
      <rPr>
        <sz val="11"/>
        <color rgb="FF212121"/>
        <rFont val="Arial"/>
        <family val="2"/>
      </rPr>
      <t> </t>
    </r>
    <r>
      <rPr>
        <sz val="11"/>
        <color rgb="FF000000"/>
        <rFont val="Arial"/>
        <family val="2"/>
      </rPr>
      <t>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t>
    </r>
    <r>
      <rPr>
        <sz val="11"/>
        <color rgb="FF212121"/>
        <rFont val="Arial"/>
        <family val="2"/>
      </rPr>
      <t> </t>
    </r>
    <r>
      <rPr>
        <b/>
        <sz val="11"/>
        <color rgb="FF212121"/>
        <rFont val="Arial"/>
        <family val="2"/>
      </rPr>
      <t>(2)</t>
    </r>
    <r>
      <rPr>
        <sz val="11"/>
        <color rgb="FF212121"/>
        <rFont val="Arial"/>
        <family val="2"/>
      </rPr>
      <t> </t>
    </r>
    <r>
      <rPr>
        <sz val="11"/>
        <color rgb="FF000000"/>
        <rFont val="Arial"/>
        <family val="2"/>
      </rPr>
      <t>Acompañar, participar y apoyar las diligencias de registro administrativo que</t>
    </r>
    <r>
      <rPr>
        <sz val="11"/>
        <color rgb="FF212121"/>
        <rFont val="Arial"/>
        <family val="2"/>
      </rPr>
      <t> se realicen a los responsables de las diferentes rentas departamentales, para verificar el cumplimiento de sus obligaciones tributarias en compañía de los funcionarios de EL CONTRATANTE. </t>
    </r>
    <r>
      <rPr>
        <b/>
        <sz val="11"/>
        <color rgb="FF212121"/>
        <rFont val="Arial"/>
        <family val="2"/>
      </rPr>
      <t>(3)</t>
    </r>
    <r>
      <rPr>
        <sz val="11"/>
        <color rgb="FF212121"/>
        <rFont val="Arial"/>
        <family val="2"/>
      </rPr>
      <t> </t>
    </r>
    <r>
      <rPr>
        <sz val="11"/>
        <color rgb="FF000000"/>
        <rFont val="Arial"/>
        <family val="2"/>
      </rPr>
      <t>Acompañar, participar y apoyar </t>
    </r>
    <r>
      <rPr>
        <sz val="11"/>
        <color rgb="FF212121"/>
        <rFont val="Arial"/>
        <family val="2"/>
      </rPr>
      <t>en los cierres de establecimientos que les sean indicados con ocasión al incumpliendo normativo del impuesto al consumo en compañía de los funcionarios de EL CONTRATANTE. </t>
    </r>
    <r>
      <rPr>
        <b/>
        <sz val="11"/>
        <color rgb="FF212121"/>
        <rFont val="Arial"/>
        <family val="2"/>
      </rPr>
      <t>(4)</t>
    </r>
    <r>
      <rPr>
        <sz val="11"/>
        <color rgb="FF212121"/>
        <rFont val="Arial"/>
        <family val="2"/>
      </rPr>
      <t> </t>
    </r>
    <r>
      <rPr>
        <sz val="11"/>
        <color rgb="FF000000"/>
        <rFont val="Arial"/>
        <family val="2"/>
      </rPr>
      <t>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Acompañar, participar y apoyar operativamente en las diligencias de destrucción de mercancías aprehendidas. </t>
    </r>
    <r>
      <rPr>
        <b/>
        <sz val="11"/>
        <color rgb="FF000000"/>
        <rFont val="Arial"/>
        <family val="2"/>
      </rPr>
      <t>(6) </t>
    </r>
    <r>
      <rPr>
        <sz val="11"/>
        <color rgb="FF000000"/>
        <rFont val="Arial"/>
        <family val="2"/>
      </rPr>
      <t xml:space="preserve">Acompañar, participar y apoyar operativamente en las diligencias de devolución de mercancías sujetas al impuesto al consumo. </t>
    </r>
    <r>
      <rPr>
        <b/>
        <sz val="11"/>
        <color rgb="FF212121"/>
        <rFont val="Arial"/>
        <family val="2"/>
      </rPr>
      <t>(7) </t>
    </r>
    <r>
      <rPr>
        <sz val="11"/>
        <color rgb="FF000000"/>
        <rFont val="Arial"/>
        <family val="2"/>
      </rPr>
      <t>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212121"/>
        <rFont val="Arial"/>
        <family val="2"/>
      </rPr>
      <t>(8)</t>
    </r>
    <r>
      <rPr>
        <sz val="11"/>
        <color rgb="FF212121"/>
        <rFont val="Arial"/>
        <family val="2"/>
      </rPr>
      <t> Utilizar de manera eficiente los recursos de apoyo para los operativos planeados por EL CONTRATANTE.</t>
    </r>
    <r>
      <rPr>
        <b/>
        <sz val="11"/>
        <color rgb="FF212121"/>
        <rFont val="Arial"/>
        <family val="2"/>
      </rPr>
      <t> (9) </t>
    </r>
    <r>
      <rPr>
        <sz val="11"/>
        <color rgb="FF212121"/>
        <rFont val="Arial"/>
        <family val="2"/>
      </rPr>
      <t>Digitar en las aplicaciones de métodos y programas del software establecidos por EL CONTRATANTE. </t>
    </r>
    <r>
      <rPr>
        <b/>
        <sz val="11"/>
        <color rgb="FF212121"/>
        <rFont val="Arial"/>
        <family val="2"/>
      </rPr>
      <t>(10)</t>
    </r>
    <r>
      <rPr>
        <sz val="11"/>
        <color rgb="FF212121"/>
        <rFont val="Arial"/>
        <family val="2"/>
      </rPr>
      <t> Reportar el resultado de sus actividades al coordinador del grupo de trabajo asignado, al Supervisor y/o Interventor y a EL CONTRATANTE, cuando se requiera. </t>
    </r>
    <r>
      <rPr>
        <b/>
        <sz val="11"/>
        <color rgb="FF212121"/>
        <rFont val="Arial"/>
        <family val="2"/>
      </rPr>
      <t>(11)</t>
    </r>
    <r>
      <rPr>
        <sz val="11"/>
        <color rgb="FF212121"/>
        <rFont val="Arial"/>
        <family val="2"/>
      </rPr>
      <t> Mantener estricta reserva y confidencialidad sobre la información que conozca con causa o con ocasión de la ejecución del objeto contractual.  </t>
    </r>
    <r>
      <rPr>
        <b/>
        <sz val="11"/>
        <color rgb="FF212121"/>
        <rFont val="Arial"/>
        <family val="2"/>
      </rPr>
      <t>(12)</t>
    </r>
    <r>
      <rPr>
        <sz val="11"/>
        <color rgb="FF212121"/>
        <rFont val="Arial"/>
        <family val="2"/>
      </rPr>
      <t xml:space="preserve"> Participar en la realización de mesas de trabajo, capacitaciones, reuniones y talleres que se efectúen con ocasión del desarrollo de las actividades relacionadas con los planes, programas y procedimientos concernientes con el objeto del contrato. (13) Obrar con lealtad y buena fe en la ejecución contractual. (14) Custodiar y hacer buen uso de las credenciales que lo acrediten como integrante del grupo de operativos, las cuales debe devolver al momento de presentar el informe final de actividades; requisito sin el cual no se dará trámite a la cuenta de cobro respectiva. (15) Crear y mantener actualizados los expedientes a cargo de los diferentes grupos de trabajo de EL CONTRATANTE. </t>
    </r>
  </si>
  <si>
    <t>0190-18-11-3781-2017</t>
  </si>
  <si>
    <t>https://www.contratos.gov.co/consultas/detalleProceso.do?numConstancia=17-12-7222773</t>
  </si>
  <si>
    <r>
      <t xml:space="preserve">.  (1) </t>
    </r>
    <r>
      <rPr>
        <sz val="11"/>
        <color theme="1"/>
        <rFont val="Arial"/>
        <family val="2"/>
      </rPr>
      <t xml:space="preserve">Proyectar las resoluciones de exención. </t>
    </r>
    <r>
      <rPr>
        <b/>
        <sz val="11"/>
        <color theme="1"/>
        <rFont val="Arial"/>
        <family val="2"/>
      </rPr>
      <t xml:space="preserve">(2) </t>
    </r>
    <r>
      <rPr>
        <sz val="11"/>
        <color theme="1"/>
        <rFont val="Arial"/>
        <family val="2"/>
      </rPr>
      <t>Realizar el procedimiento del emplazamiento de vehículos.</t>
    </r>
    <r>
      <rPr>
        <sz val="11"/>
        <color rgb="FF000000"/>
        <rFont val="Arial"/>
        <family val="2"/>
      </rPr>
      <t xml:space="preserve"> </t>
    </r>
    <r>
      <rPr>
        <b/>
        <sz val="11"/>
        <color theme="1"/>
        <rFont val="Arial"/>
        <family val="2"/>
      </rPr>
      <t>(3)</t>
    </r>
    <r>
      <rPr>
        <sz val="11"/>
        <color theme="1"/>
        <rFont val="Arial"/>
        <family val="2"/>
      </rPr>
      <t xml:space="preserve"> Manejar la base de datos suministrada por SMART. </t>
    </r>
    <r>
      <rPr>
        <b/>
        <sz val="11"/>
        <color theme="1"/>
        <rFont val="Arial"/>
        <family val="2"/>
      </rPr>
      <t>(4)</t>
    </r>
    <r>
      <rPr>
        <sz val="11"/>
        <color theme="1"/>
        <rFont val="Arial"/>
        <family val="2"/>
      </rPr>
      <t xml:space="preserve"> Proyectar las resoluciones de devolución de impuesto de vehículos. </t>
    </r>
    <r>
      <rPr>
        <b/>
        <sz val="11"/>
        <color theme="1"/>
        <rFont val="Arial"/>
        <family val="2"/>
      </rPr>
      <t>(5)</t>
    </r>
    <r>
      <rPr>
        <sz val="11"/>
        <color theme="1"/>
        <rFont val="Arial"/>
        <family val="2"/>
      </rPr>
      <t xml:space="preserve"> Proyectar las resoluciones de liquidaciones oficiales de aforo. </t>
    </r>
    <r>
      <rPr>
        <b/>
        <sz val="11"/>
        <color theme="1"/>
        <rFont val="Arial"/>
        <family val="2"/>
      </rPr>
      <t>(6)</t>
    </r>
    <r>
      <rPr>
        <sz val="11"/>
        <color theme="1"/>
        <rFont val="Arial"/>
        <family val="2"/>
      </rPr>
      <t xml:space="preserve"> Proyectar Autos de cierre y archivo por vencimiento de términos dentro del procedimiento de emplazamiento de vehículos (masivos). </t>
    </r>
    <r>
      <rPr>
        <b/>
        <sz val="11"/>
        <color theme="1"/>
        <rFont val="Arial"/>
        <family val="2"/>
      </rPr>
      <t xml:space="preserve">(7) </t>
    </r>
    <r>
      <rPr>
        <sz val="11"/>
        <color theme="1"/>
        <rFont val="Arial"/>
        <family val="2"/>
      </rPr>
      <t>Proyectar las respuestas a derechos de petición, consultas u oficios que se radiquen en razón al procedimiento de caducidad de impuesto de vehículos.</t>
    </r>
    <r>
      <rPr>
        <sz val="11"/>
        <color rgb="FF000000"/>
        <rFont val="Arial"/>
        <family val="2"/>
      </rPr>
      <t xml:space="preserve"> </t>
    </r>
    <r>
      <rPr>
        <b/>
        <sz val="11"/>
        <color theme="1"/>
        <rFont val="Arial"/>
        <family val="2"/>
      </rPr>
      <t xml:space="preserve">(8) </t>
    </r>
    <r>
      <rPr>
        <sz val="11"/>
        <color theme="1"/>
        <rFont val="Arial"/>
        <family val="2"/>
      </rPr>
      <t xml:space="preserve">Proyectar las Resoluciones, Actos Administrativos y/o documentos que se requieran en razón al proceso que presta sus servicios. </t>
    </r>
    <r>
      <rPr>
        <b/>
        <sz val="11"/>
        <color theme="1"/>
        <rFont val="Arial"/>
        <family val="2"/>
      </rPr>
      <t>(9)</t>
    </r>
    <r>
      <rPr>
        <sz val="11"/>
        <color theme="1"/>
        <rFont val="Arial"/>
        <family val="2"/>
      </rPr>
      <t xml:space="preserve"> Impulsar los procesos relacionados con el procedimiento al que sea asignado. </t>
    </r>
    <r>
      <rPr>
        <b/>
        <sz val="11"/>
        <color theme="1"/>
        <rFont val="Arial"/>
        <family val="2"/>
      </rPr>
      <t>(10)</t>
    </r>
    <r>
      <rPr>
        <sz val="11"/>
        <color theme="1"/>
        <rFont val="Arial"/>
        <family val="2"/>
      </rPr>
      <t xml:space="preserve"> Crear, custodiar  y mantener actualizados los expedientes y/o documentos a su cargo.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 xml:space="preserve">Relacionar los documentos proyectados para la entrega a Gestión Documental para su numeración y despacho por el operador que tenga EL CONTRATANTE. </t>
    </r>
  </si>
  <si>
    <t>0190-18-11-3819-2017</t>
  </si>
  <si>
    <t>https://www.contratos.gov.co/consultas/detalleProceso.do?numConstancia=17-12-7222994</t>
  </si>
  <si>
    <t>27-COT-17</t>
  </si>
  <si>
    <t>PRESTACIÓN DE SERVICIOS PROFESIONALES COMO INGENIERA INDUSTRIAL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</si>
  <si>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ingenieria industrial</t>
  </si>
  <si>
    <r>
      <t xml:space="preserve">(1) </t>
    </r>
    <r>
      <rPr>
        <sz val="11"/>
        <color theme="1"/>
        <rFont val="Arial"/>
        <family val="2"/>
      </rPr>
      <t>Proyectar las notificaciones de los diferentes actos administrativos emitidos por EL CONTRATANTE para  decidir si se hace a través  de edicto o aviso publicado en página web. (2) Realizar seguimiento al conteo de los términos para fijación y desfijación de las publicaciones tanto en cartelera como en página web. (3) Realizar publicaciones masivas por aviso de las citaciones para notificación personal de resoluciones y a su vez las resoluciones de estos masivos cuando son devueltas y que contienen liquidaciones oficiales de aforo, mandamientos de pago, cuando estos actos administrativos son devueltos por el correo. (4) Llevar un registro en tabla de Excel de los términos de cada uno con el fin de cumplir cabalmente con el principio de publicidad que exige el debido proceso y de esta forma poder  trasladar los actos administrativos para el conteo de términos de ejecutoria respectivos. (5) Alimentar bases de datos que permiten realizar un conteo adecuado y oportuno,  para ejercer un control de dicha información. (6) Orientar a usuarios internos y externos sobre los efectos jurídicos de las notificaciones, oportunidad y recursos que aplican en casos concretos, así como la forma de ubicación de las publicaciones en la página web de la gobernación. (7) Tramitar los procesos relacionados con el procedimiento al que sea asignado. (8) Crear, custodiar  y mantener actualizados los expedientes y/o documentos a su cargo. (9) Apoyar a EL CONTRATANTE en las actuaciones que se requiera dentro de los procesos de su competencia. (10) Acompañar, participar y apoyar en las diligencias que requiera EL CONTRATANTE. (11) Relacionar los documentos proyectados para la entrega a Gestión Documental para su numeración y despacho por el operador que tenga EL CONTRATANTE.</t>
    </r>
  </si>
  <si>
    <t>PRESTACION DE SERVICO</t>
  </si>
  <si>
    <t>0190-18-11-3783-2017</t>
  </si>
  <si>
    <t>https://www.contratos.gov.co/consultas/detalleProceso.do?numConstancia=17-12-7223639</t>
  </si>
  <si>
    <t>PRESTACIÓN DE SERVICIOS DE APOYO A LA GESTION COMO TECNICO 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</si>
  <si>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TECNOLOGO COMERCIO EXTERIOR</t>
  </si>
  <si>
    <r>
      <t xml:space="preserve">1) </t>
    </r>
    <r>
      <rPr>
        <sz val="11"/>
        <color theme="1"/>
        <rFont val="Times New Roman"/>
        <family val="1"/>
      </rPr>
      <t>Tramitar la liquidación del Impuesto de Registro</t>
    </r>
    <r>
      <rPr>
        <b/>
        <sz val="11"/>
        <color theme="1"/>
        <rFont val="Times New Roman"/>
        <family val="1"/>
      </rPr>
      <t>. (2)</t>
    </r>
    <r>
      <rPr>
        <sz val="11"/>
        <color theme="1"/>
        <rFont val="Times New Roman"/>
        <family val="1"/>
      </rPr>
      <t xml:space="preserve"> Atender y orientar a los contribuyentes.</t>
    </r>
    <r>
      <rPr>
        <b/>
        <sz val="11"/>
        <color theme="1"/>
        <rFont val="Times New Roman"/>
        <family val="1"/>
      </rPr>
      <t xml:space="preserve"> (3)</t>
    </r>
    <r>
      <rPr>
        <sz val="11"/>
        <color theme="1"/>
        <rFont val="Times New Roman"/>
        <family val="1"/>
      </rPr>
      <t xml:space="preserve"> Custodiar los expedientes y/o documentos a su cargo. </t>
    </r>
    <r>
      <rPr>
        <b/>
        <sz val="11"/>
        <color theme="1"/>
        <rFont val="Times New Roman"/>
        <family val="1"/>
      </rPr>
      <t xml:space="preserve">(4) </t>
    </r>
    <r>
      <rPr>
        <sz val="11"/>
        <color theme="1"/>
        <rFont val="Times New Roman"/>
        <family val="1"/>
      </rPr>
      <t xml:space="preserve">Apoyar a EL CONTRATANTE en las actuaciones que se requiera dentro de los procesos de su competencia. </t>
    </r>
    <r>
      <rPr>
        <b/>
        <sz val="11"/>
        <color theme="1"/>
        <rFont val="Times New Roman"/>
        <family val="1"/>
      </rPr>
      <t xml:space="preserve">(5) </t>
    </r>
    <r>
      <rPr>
        <sz val="11"/>
        <color rgb="FF000000"/>
        <rFont val="Times New Roman"/>
        <family val="1"/>
      </rPr>
      <t xml:space="preserve">Acompañar, participar y apoyar en las diligencias que requiera EL CONTRATANTE. </t>
    </r>
    <r>
      <rPr>
        <b/>
        <sz val="11"/>
        <color theme="1"/>
        <rFont val="Times New Roman"/>
        <family val="1"/>
      </rPr>
      <t xml:space="preserve">(6) </t>
    </r>
    <r>
      <rPr>
        <sz val="11"/>
        <color theme="1"/>
        <rFont val="Times New Roman"/>
        <family val="1"/>
      </rPr>
      <t xml:space="preserve">Relacionar los documentos proyectados para la entrega a Gestión Documental para su numeración y despacho por el operador que tenga EL CONTRATANTE. </t>
    </r>
  </si>
  <si>
    <t>0190-18-11-3793-2017</t>
  </si>
  <si>
    <t>https://www.contratos.gov.co/consultas/detalleProceso.do?numConstancia=17-12-7224695</t>
  </si>
  <si>
    <t>TECNICO CONTABILIDAD Y COSTOS</t>
  </si>
  <si>
    <r>
      <t xml:space="preserve">(1) </t>
    </r>
    <r>
      <rPr>
        <sz val="11"/>
        <color theme="1"/>
        <rFont val="Times New Roman"/>
        <family val="1"/>
      </rPr>
      <t xml:space="preserve">Realizar seguimiento y evaluación de la ejecución presupuestal, según las normas y procedimientos establecidos. </t>
    </r>
    <r>
      <rPr>
        <b/>
        <sz val="11"/>
        <color theme="1"/>
        <rFont val="Times New Roman"/>
        <family val="1"/>
      </rPr>
      <t xml:space="preserve">(2) </t>
    </r>
    <r>
      <rPr>
        <sz val="11"/>
        <color theme="1"/>
        <rFont val="Times New Roman"/>
        <family val="1"/>
      </rPr>
      <t xml:space="preserve">Apoyar las actividades del proceso presupuestal de EL CONTRATANTE. </t>
    </r>
    <r>
      <rPr>
        <b/>
        <sz val="11"/>
        <color theme="1"/>
        <rFont val="Times New Roman"/>
        <family val="1"/>
      </rPr>
      <t xml:space="preserve">(3) </t>
    </r>
    <r>
      <rPr>
        <sz val="11"/>
        <color theme="1"/>
        <rFont val="Times New Roman"/>
        <family val="1"/>
      </rPr>
      <t xml:space="preserve">Programar, registrar y ejercer control de la ejecución de los recursos presupuestales de gastos de funcionamiento e inversión de EL CONTRATANTE. </t>
    </r>
    <r>
      <rPr>
        <b/>
        <sz val="11"/>
        <color theme="1"/>
        <rFont val="Times New Roman"/>
        <family val="1"/>
      </rPr>
      <t xml:space="preserve">(4) </t>
    </r>
    <r>
      <rPr>
        <sz val="11"/>
        <color theme="1"/>
        <rFont val="Times New Roman"/>
        <family val="1"/>
      </rPr>
      <t xml:space="preserve"> Impulsar el trámite de facturación de proveedores y prestadores de servicios, teniendo en cuenta las normas y requerimientos establecidos para esto. </t>
    </r>
    <r>
      <rPr>
        <b/>
        <sz val="11"/>
        <color theme="1"/>
        <rFont val="Times New Roman"/>
        <family val="1"/>
      </rPr>
      <t xml:space="preserve">(5) </t>
    </r>
    <r>
      <rPr>
        <sz val="11"/>
        <color theme="1"/>
        <rFont val="Times New Roman"/>
        <family val="1"/>
      </rPr>
      <t xml:space="preserve">Impulsar el trámite de presupuestal y contable de las devoluciones de los diferentes impuestos, rentas, tasas y/o contribuciones. </t>
    </r>
    <r>
      <rPr>
        <b/>
        <sz val="11"/>
        <color theme="1"/>
        <rFont val="Times New Roman"/>
        <family val="1"/>
      </rPr>
      <t>(6)</t>
    </r>
    <r>
      <rPr>
        <sz val="11"/>
        <color theme="1"/>
        <rFont val="Times New Roman"/>
        <family val="1"/>
      </rPr>
      <t xml:space="preserve"> Custodiar los expedientes y/o documentos a su cargo. </t>
    </r>
    <r>
      <rPr>
        <b/>
        <sz val="11"/>
        <color theme="1"/>
        <rFont val="Times New Roman"/>
        <family val="1"/>
      </rPr>
      <t xml:space="preserve">(7) </t>
    </r>
    <r>
      <rPr>
        <sz val="11"/>
        <color theme="1"/>
        <rFont val="Times New Roman"/>
        <family val="1"/>
      </rPr>
      <t xml:space="preserve">Apoyar a EL CONTRATANTE en las actuaciones que se requiera dentro de los procesos de su competencia. </t>
    </r>
    <r>
      <rPr>
        <b/>
        <sz val="11"/>
        <color theme="1"/>
        <rFont val="Times New Roman"/>
        <family val="1"/>
      </rPr>
      <t xml:space="preserve">(8) </t>
    </r>
    <r>
      <rPr>
        <sz val="11"/>
        <color rgb="FF000000"/>
        <rFont val="Times New Roman"/>
        <family val="1"/>
      </rPr>
      <t xml:space="preserve">Acompañar, participar y apoyar en las diligencias que requiera EL CONTRATANTE. </t>
    </r>
    <r>
      <rPr>
        <b/>
        <sz val="11"/>
        <color theme="1"/>
        <rFont val="Times New Roman"/>
        <family val="1"/>
      </rPr>
      <t xml:space="preserve">(9) </t>
    </r>
    <r>
      <rPr>
        <sz val="11"/>
        <color theme="1"/>
        <rFont val="Times New Roman"/>
        <family val="1"/>
      </rPr>
      <t xml:space="preserve">Relacionar los documentos proyectados para la entrega a Gestión Documental para su numeración y despacho por el operador que tenga EL CONTRATANTE.  </t>
    </r>
  </si>
  <si>
    <t>0190-18-11-3789-2017</t>
  </si>
  <si>
    <t>https://www.contratos.gov.co/consultas/detalleProceso.do?numConstancia=17-12-7224842</t>
  </si>
  <si>
    <t xml:space="preserve">                          </t>
  </si>
  <si>
    <r>
      <t xml:space="preserve">1) </t>
    </r>
    <r>
      <rPr>
        <sz val="11"/>
        <color theme="1"/>
        <rFont val="Arial"/>
        <family val="2"/>
      </rPr>
      <t xml:space="preserve">Llevar a cabo todas las acciones necesarias, conforme a las actividades determinadas, a fin de adelantar los actos preparatorios, de trámite o definitivos dentro de los procedimientos de gestión tributaria y según la competencia de la dependencia a la que sea asignado por la Gerencia de la Unidad Administrativa Especial de Impuestos, Rentas y Gestión Tributaria. </t>
    </r>
    <r>
      <rPr>
        <b/>
        <sz val="11"/>
        <color theme="1"/>
        <rFont val="Arial"/>
        <family val="2"/>
      </rPr>
      <t xml:space="preserve">(2) </t>
    </r>
    <r>
      <rPr>
        <sz val="11"/>
        <color theme="1"/>
        <rFont val="Arial"/>
        <family val="2"/>
      </rPr>
      <t>Apoyar la supervisión de contratos.</t>
    </r>
    <r>
      <rPr>
        <sz val="11"/>
        <color rgb="FF000000"/>
        <rFont val="Arial"/>
        <family val="2"/>
      </rPr>
      <t xml:space="preserve"> </t>
    </r>
    <r>
      <rPr>
        <b/>
        <sz val="11"/>
        <color theme="1"/>
        <rFont val="Arial"/>
        <family val="2"/>
      </rPr>
      <t>(3)</t>
    </r>
    <r>
      <rPr>
        <sz val="11"/>
        <color theme="1"/>
        <rFont val="Arial"/>
        <family val="2"/>
      </rPr>
      <t xml:space="preserve"> Apoyar la orientación y supervisión de ejecución de actividades.</t>
    </r>
    <r>
      <rPr>
        <sz val="11"/>
        <color rgb="FF000000"/>
        <rFont val="Arial"/>
        <family val="2"/>
      </rPr>
      <t xml:space="preserve"> </t>
    </r>
    <r>
      <rPr>
        <b/>
        <sz val="11"/>
        <color theme="1"/>
        <rFont val="Arial"/>
        <family val="2"/>
      </rPr>
      <t xml:space="preserve">(4) </t>
    </r>
    <r>
      <rPr>
        <sz val="11"/>
        <color theme="1"/>
        <rFont val="Arial"/>
        <family val="2"/>
      </rPr>
      <t xml:space="preserve">Apoyar la conformación de expedientes. </t>
    </r>
    <r>
      <rPr>
        <b/>
        <sz val="11"/>
        <color theme="1"/>
        <rFont val="Arial"/>
        <family val="2"/>
      </rPr>
      <t xml:space="preserve">(5) </t>
    </r>
    <r>
      <rPr>
        <sz val="11"/>
        <color theme="1"/>
        <rFont val="Arial"/>
        <family val="2"/>
      </rPr>
      <t xml:space="preserve">Revisar la debida conformación de expedientes y trasladarlos al área o dependencia competente para continuar con el trámite respectivo. </t>
    </r>
    <r>
      <rPr>
        <b/>
        <sz val="11"/>
        <color theme="1"/>
        <rFont val="Arial"/>
        <family val="2"/>
      </rPr>
      <t xml:space="preserve">(6) </t>
    </r>
    <r>
      <rPr>
        <sz val="11"/>
        <color theme="1"/>
        <rFont val="Arial"/>
        <family val="2"/>
      </rPr>
      <t>Apoyar la ubicación, reubicación y traslado de cajas con documentos de archivo</t>
    </r>
    <r>
      <rPr>
        <sz val="11"/>
        <color rgb="FF000000"/>
        <rFont val="Arial"/>
        <family val="2"/>
      </rPr>
      <t xml:space="preserve">. </t>
    </r>
    <r>
      <rPr>
        <b/>
        <sz val="11"/>
        <color theme="1"/>
        <rFont val="Arial"/>
        <family val="2"/>
      </rPr>
      <t xml:space="preserve">(7) </t>
    </r>
    <r>
      <rPr>
        <sz val="11"/>
        <color theme="1"/>
        <rFont val="Arial"/>
        <family val="2"/>
      </rPr>
      <t>Apoyar la ejecución de otras actividades propias de la gestión documental y archivística.</t>
    </r>
    <r>
      <rPr>
        <sz val="11"/>
        <color rgb="FF000000"/>
        <rFont val="Arial"/>
        <family val="2"/>
      </rPr>
      <t xml:space="preserve"> </t>
    </r>
    <r>
      <rPr>
        <b/>
        <sz val="11"/>
        <color theme="1"/>
        <rFont val="Arial"/>
        <family val="2"/>
      </rPr>
      <t>(8)</t>
    </r>
    <r>
      <rPr>
        <sz val="11"/>
        <color theme="1"/>
        <rFont val="Arial"/>
        <family val="2"/>
      </rPr>
      <t xml:space="preserve"> Atender y orientar a los contribuyentes.</t>
    </r>
    <r>
      <rPr>
        <b/>
        <sz val="11"/>
        <color theme="1"/>
        <rFont val="Arial"/>
        <family val="2"/>
      </rPr>
      <t xml:space="preserve"> (9)</t>
    </r>
    <r>
      <rPr>
        <sz val="11"/>
        <color theme="1"/>
        <rFont val="Arial"/>
        <family val="2"/>
      </rPr>
      <t xml:space="preserve"> Custodiar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 xml:space="preserve">Relacionar los documentos proyectados para la entrega a Gestión Documental para su numeración y despacho por el operador que tenga EL CONTRATANTE. </t>
    </r>
  </si>
  <si>
    <t xml:space="preserve">PRESTACION DE SERVICIO   </t>
  </si>
  <si>
    <t>0190-18-11-3818-2017</t>
  </si>
  <si>
    <t>https://www.contratos.gov.co/consultas/detalleProceso.do?numConstancia=17-12-7228144</t>
  </si>
  <si>
    <t>TECNOLOGO EN ADMINISTRACIOON DE EMPRESAS</t>
  </si>
  <si>
    <r>
      <t>(1) </t>
    </r>
    <r>
      <rPr>
        <sz val="11"/>
        <color rgb="FF000000"/>
        <rFont val="Arial"/>
        <family val="2"/>
      </rPr>
      <t>Elaborar una propuesta de plan de trabajo para la organización de las bodegas de archivos de la Unidad Administrativa Especial de Impuestos, Rentas y Gestión Tributaria, presentarlo a discusión y aprobación. </t>
    </r>
    <r>
      <rPr>
        <b/>
        <sz val="11"/>
        <color rgb="FF000000"/>
        <rFont val="Arial"/>
        <family val="2"/>
      </rPr>
      <t>(2) </t>
    </r>
    <r>
      <rPr>
        <sz val="11"/>
        <color rgb="FF000000"/>
        <rFont val="Arial"/>
        <family val="2"/>
      </rPr>
      <t>Apoyar las labores encaminadas a  la organización de las bodegas de archivo, siguiendo las normas, técnicas y procedimientos archivísticos. </t>
    </r>
    <r>
      <rPr>
        <b/>
        <sz val="11"/>
        <color rgb="FF000000"/>
        <rFont val="Arial"/>
        <family val="2"/>
      </rPr>
      <t>(3)</t>
    </r>
    <r>
      <rPr>
        <sz val="11"/>
        <color rgb="FF000000"/>
        <rFont val="Arial"/>
        <family val="2"/>
      </rPr>
      <t> Seleccionar la documentación que en la bodega de archivos haya cumplido con los tiempos de retención establecidos en las Tablas de Retención Documental. </t>
    </r>
    <r>
      <rPr>
        <b/>
        <sz val="11"/>
        <color rgb="FF000000"/>
        <rFont val="Arial"/>
        <family val="2"/>
      </rPr>
      <t>(4) </t>
    </r>
    <r>
      <rPr>
        <sz val="11"/>
        <color rgb="FF000000"/>
        <rFont val="Arial"/>
        <family val="2"/>
      </rPr>
      <t>Elaborar las actas, inventarios y documentación que sea requerida para realizar el trámite de aprobación para la eliminación de archivos, acorde con las normas y procedimientos archivísticos. </t>
    </r>
    <r>
      <rPr>
        <b/>
        <sz val="11"/>
        <color rgb="FF000000"/>
        <rFont val="Arial"/>
        <family val="2"/>
      </rPr>
      <t>(5) </t>
    </r>
    <r>
      <rPr>
        <sz val="11"/>
        <color rgb="FF000000"/>
        <rFont val="Arial"/>
        <family val="2"/>
      </rPr>
      <t>Apoyar las labores de limpieza y adecuada ubicación de los documentos de archivo. </t>
    </r>
    <r>
      <rPr>
        <b/>
        <sz val="11"/>
        <color rgb="FF000000"/>
        <rFont val="Arial"/>
        <family val="2"/>
      </rPr>
      <t xml:space="preserve">(6) </t>
    </r>
    <r>
      <rPr>
        <sz val="11"/>
        <color rgb="FF000000"/>
        <rFont val="Arial"/>
        <family val="2"/>
      </rPr>
      <t>Elaborar al menos cinco (5) ayudas didácticas para contribuir a la socialización y aplicación de las técnicas archivísticas, tales como carteleras, afiches y presentaciones en power point. </t>
    </r>
    <r>
      <rPr>
        <b/>
        <sz val="11"/>
        <color rgb="FF000000"/>
        <rFont val="Arial"/>
        <family val="2"/>
      </rPr>
      <t>(7) </t>
    </r>
    <r>
      <rPr>
        <sz val="11"/>
        <color rgb="FF000000"/>
        <rFont val="Arial"/>
        <family val="2"/>
      </rPr>
      <t>Apoyar la ejecución de actividades de socialización y aplicación de las técnicas archivísticas para la organización de los archivos de gestión.</t>
    </r>
  </si>
  <si>
    <t>0190-18-11-3813-2017</t>
  </si>
  <si>
    <t>https://www.contratos.gov.co/consultas/detalleProceso.do?numConstancia=17-12-7228400</t>
  </si>
  <si>
    <t xml:space="preserve">PRESTACIÓN DE SERVICIOS PROFESIONALES COMO INGENIERO DE SISTEMAS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 </t>
  </si>
  <si>
    <r>
      <t xml:space="preserve">1) </t>
    </r>
    <r>
      <rPr>
        <sz val="11"/>
        <color theme="1"/>
        <rFont val="Arial"/>
        <family val="2"/>
      </rPr>
      <t xml:space="preserve">Realizar procesos de registro, consolidación, validación, cruce, análisis y reporte de información que le sea asignada. </t>
    </r>
    <r>
      <rPr>
        <b/>
        <sz val="11"/>
        <color theme="1"/>
        <rFont val="Arial"/>
        <family val="2"/>
      </rPr>
      <t xml:space="preserve">(2) </t>
    </r>
    <r>
      <rPr>
        <sz val="11"/>
        <color theme="1"/>
        <rFont val="Arial"/>
        <family val="2"/>
      </rPr>
      <t xml:space="preserve">Estructurar información en el protocolo para la migración de información al aplicativo del impuesto sobre vehículos automotores, cuando se requiera. (3) Realizar procesos para la generación masiva de hojas de control de expedientes, formato único de inventario documental –FUID- planilla de traslado de documentos y demás documentos o información que le sean requeridos, A partir de la información consolidada, depurada y estructurada. (4) Organizar de manera estructurada en el computador, las carpetas y los archivos contentivos de la  información que se logre recuperar o construir, y que refleje la gestión realizada en la organización archivística de  procesos o actividades que trabaja la dependencia asignada, previo análisis, depuración e interacción con el personal del área, para aclarar y obtener la información pertinente y adecuada. (5) Apoyar la realización mediante protocolos establecidos, las copias de seguridad de la información procesada en los computadores de la dependencia asignada y que sea considerada por la Supervisión y funcionarios líderes de la dependencia de especial interés y protección, gestionando y siguiendo los parámetros que para tal fin oriente o determine la Secretaría de TIC. (6) Apoyar eventos de socialización que contribuyan a la aplicación de buenas prácticas en el manejo de Carpetas, Archivos y Excel. (7) Apoyar la ubicación, reubicación y traslado de cajas con documentos de archivo. (8) Revisar la debida conformación de expedientes y trasladarlos al área o dependencia competente para continuar con el trámite respectivo. (9) Cumplir con los pprocedimientos, manuales y normativas de organización de archivos de gestión y transferencia primaria, gestión documental y organizacional. (10) Manejar los tiempos de retención establecidos en las Tablas de Retención Documental. (11) Elaborar las actas, inventarios y documentación que sea requerida para realizar el trámite de procedimientos archivísticos y gestión documental. (12) Custodiar los expedientes y/o documentos a su cargo. (13) Apoyar a EL CONTRATANTE en las actuaciones que se requiera dentro de los procesos de su competencia. (14) Acompañar, participar y apoyar en las diligencias que requiera EL CONTRATANTE. (15) Relacionar los documentos proyectados para la entrega a Gestión Documental para su numeración y despacho por el operador que tenga EL CONTRATANTE.  </t>
    </r>
  </si>
  <si>
    <t>0190-18-11-3773-2017</t>
  </si>
  <si>
    <t>https://www.contratos.gov.co/consultas/detalleProceso.do?numConstancia=17-12-7229186</t>
  </si>
  <si>
    <t>TECNICO EN ADMINISTRACION EMPRESAS</t>
  </si>
  <si>
    <r>
      <t xml:space="preserve">(1) </t>
    </r>
    <r>
      <rPr>
        <sz val="11"/>
        <color theme="1"/>
        <rFont val="Arial"/>
        <family val="2"/>
      </rPr>
      <t xml:space="preserve">Prestar apoyo en la cuantificación de las necesidades de recursos físicos, logísticos y de personal de EL CONTRATANTE, en sus diversas dependencias, puntos de información orientando y gestionando su adquisición. </t>
    </r>
    <r>
      <rPr>
        <b/>
        <sz val="11"/>
        <color theme="1"/>
        <rFont val="Arial"/>
        <family val="2"/>
      </rPr>
      <t xml:space="preserve">(2) </t>
    </r>
    <r>
      <rPr>
        <sz val="11"/>
        <color theme="1"/>
        <rFont val="Arial"/>
        <family val="2"/>
      </rPr>
      <t>Apoyar los trámites pertinentes para proveer EL CONTRATANTE de los insumos y equipos de acuerdo a sus necesidades.</t>
    </r>
    <r>
      <rPr>
        <b/>
        <sz val="11"/>
        <color theme="1"/>
        <rFont val="Arial"/>
        <family val="2"/>
      </rPr>
      <t xml:space="preserve"> (3) </t>
    </r>
    <r>
      <rPr>
        <sz val="11"/>
        <color theme="1"/>
        <rFont val="Arial"/>
        <family val="2"/>
      </rPr>
      <t xml:space="preserve">Velar por la atención oportuna a las solicitudes que se radican. </t>
    </r>
    <r>
      <rPr>
        <b/>
        <sz val="11"/>
        <color theme="1"/>
        <rFont val="Arial"/>
        <family val="2"/>
      </rPr>
      <t xml:space="preserve">(4) </t>
    </r>
    <r>
      <rPr>
        <sz val="11"/>
        <color theme="1"/>
        <rFont val="Arial"/>
        <family val="2"/>
      </rPr>
      <t xml:space="preserve">Apoyar la recepción y reparto de la documentación recibida en el despacho de la Gerencia de EL CONTRATANTE. </t>
    </r>
    <r>
      <rPr>
        <b/>
        <sz val="11"/>
        <color theme="1"/>
        <rFont val="Arial"/>
        <family val="2"/>
      </rPr>
      <t xml:space="preserve">(5) </t>
    </r>
    <r>
      <rPr>
        <sz val="11"/>
        <color theme="1"/>
        <rFont val="Arial"/>
        <family val="2"/>
      </rPr>
      <t>Dar respuesta y redirigir el total de las solicitudes recibidas de parte de la Gerencia de EL CONTRATANTE, Despacho de la Gobernadora, Comunicados Generales y demás que sean de competencia de EL CONTRATANTE vía correo electrónico.</t>
    </r>
    <r>
      <rPr>
        <b/>
        <sz val="11"/>
        <color theme="1"/>
        <rFont val="Arial"/>
        <family val="2"/>
      </rPr>
      <t xml:space="preserve"> (6) </t>
    </r>
    <r>
      <rPr>
        <sz val="11"/>
        <color theme="1"/>
        <rFont val="Arial"/>
        <family val="2"/>
      </rPr>
      <t>Prestar apoyo en la elaboración de los informes que den cuenta de la gestión de la Gerencia de EL CONTRATANTE y demás requeridos por los diferentes estamentos.</t>
    </r>
    <r>
      <rPr>
        <b/>
        <sz val="11"/>
        <color theme="1"/>
        <rFont val="Arial"/>
        <family val="2"/>
      </rPr>
      <t xml:space="preserve"> (7) </t>
    </r>
    <r>
      <rPr>
        <sz val="11"/>
        <color theme="1"/>
        <rFont val="Arial"/>
        <family val="2"/>
      </rPr>
      <t>Atender y orientar a los contribuyentes.</t>
    </r>
    <r>
      <rPr>
        <b/>
        <sz val="11"/>
        <color theme="1"/>
        <rFont val="Arial"/>
        <family val="2"/>
      </rPr>
      <t xml:space="preserve"> (8)</t>
    </r>
    <r>
      <rPr>
        <sz val="11"/>
        <color theme="1"/>
        <rFont val="Arial"/>
        <family val="2"/>
      </rPr>
      <t xml:space="preserve"> Custodiar los expedientes y/o documentos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 xml:space="preserve">Relacionar los documentos proyectados para la entrega a Gestión Documental para su numeración y despacho por el operador que tenga EL CONTRATANTE. </t>
    </r>
  </si>
  <si>
    <t>0190-18-11-3816-2017</t>
  </si>
  <si>
    <t>https://www.contratos.gov.co/consultas/detalleProceso.do?numConstancia=17-12-7229614</t>
  </si>
  <si>
    <t>PRESTACIÓN DE SERVICIOS PROFESIONALES  COMO ABOGADA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</si>
  <si>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 xml:space="preserve">.  (1) </t>
    </r>
    <r>
      <rPr>
        <sz val="11"/>
        <color theme="1"/>
        <rFont val="Arial"/>
        <family val="2"/>
      </rPr>
      <t>Proyectar las respuestas a derechos de petición, consultas u oficios que se radiquen en razón al procedimiento de caducidad del impuesto de vehículo automotor.</t>
    </r>
    <r>
      <rPr>
        <sz val="11"/>
        <color rgb="FF000000"/>
        <rFont val="Arial"/>
        <family val="2"/>
      </rPr>
      <t xml:space="preserve"> </t>
    </r>
    <r>
      <rPr>
        <b/>
        <sz val="11"/>
        <color theme="1"/>
        <rFont val="Arial"/>
        <family val="2"/>
      </rPr>
      <t xml:space="preserve">(2) </t>
    </r>
    <r>
      <rPr>
        <sz val="11"/>
        <color theme="1"/>
        <rFont val="Arial"/>
        <family val="2"/>
      </rPr>
      <t>Solicitar información a las distintas áreas de la Unidad Administrativa Especial de Impuestos, Rentas y Gestión Tributaria del Departamento del Valle del Cauca en relación a los procesos sobre el impuesto de vehículo automotor.</t>
    </r>
    <r>
      <rPr>
        <sz val="11"/>
        <color rgb="FF000000"/>
        <rFont val="Arial"/>
        <family val="2"/>
      </rPr>
      <t xml:space="preserve"> </t>
    </r>
    <r>
      <rPr>
        <b/>
        <sz val="11"/>
        <color theme="1"/>
        <rFont val="Arial"/>
        <family val="2"/>
      </rPr>
      <t>(3)</t>
    </r>
    <r>
      <rPr>
        <sz val="11"/>
        <color theme="1"/>
        <rFont val="Arial"/>
        <family val="2"/>
      </rPr>
      <t xml:space="preserve"> Consultar e informar en el aplicativo Aire Plus, Sistema de Gestión Tributaria, si se adelantan o no, procesos administrativos de Aforo. </t>
    </r>
    <r>
      <rPr>
        <b/>
        <sz val="11"/>
        <color theme="1"/>
        <rFont val="Arial"/>
        <family val="2"/>
      </rPr>
      <t>(4)</t>
    </r>
    <r>
      <rPr>
        <sz val="11"/>
        <color theme="1"/>
        <rFont val="Arial"/>
        <family val="2"/>
      </rPr>
      <t xml:space="preserve"> Consultar e informar en el aplicativo Aire Plus el reporte de movimiento de pago. </t>
    </r>
    <r>
      <rPr>
        <b/>
        <sz val="11"/>
        <color theme="1"/>
        <rFont val="Arial"/>
        <family val="2"/>
      </rPr>
      <t>(5)</t>
    </r>
    <r>
      <rPr>
        <sz val="11"/>
        <color theme="1"/>
        <rFont val="Arial"/>
        <family val="2"/>
      </rPr>
      <t xml:space="preserve"> Solicitar a los contribuyentes la documentación necesaria en razón al procedimiento de caducidad. </t>
    </r>
    <r>
      <rPr>
        <b/>
        <sz val="11"/>
        <color theme="1"/>
        <rFont val="Arial"/>
        <family val="2"/>
      </rPr>
      <t>(6)</t>
    </r>
    <r>
      <rPr>
        <sz val="11"/>
        <color theme="1"/>
        <rFont val="Arial"/>
        <family val="2"/>
      </rPr>
      <t xml:space="preserve"> Proyectar las Resoluciones, Actos Administrativos y/o documentos que se requieran en razón al proceso que presta sus servicios. </t>
    </r>
    <r>
      <rPr>
        <b/>
        <sz val="11"/>
        <color theme="1"/>
        <rFont val="Arial"/>
        <family val="2"/>
      </rPr>
      <t>(7)</t>
    </r>
    <r>
      <rPr>
        <sz val="11"/>
        <color theme="1"/>
        <rFont val="Arial"/>
        <family val="2"/>
      </rPr>
      <t xml:space="preserve"> Impulsar los procesos relacionados con el procedimiento de Impuesto de vehículo automotor. </t>
    </r>
    <r>
      <rPr>
        <b/>
        <sz val="11"/>
        <color theme="1"/>
        <rFont val="Arial"/>
        <family val="2"/>
      </rPr>
      <t>(8)</t>
    </r>
    <r>
      <rPr>
        <sz val="11"/>
        <color theme="1"/>
        <rFont val="Arial"/>
        <family val="2"/>
      </rPr>
      <t xml:space="preserve"> Crear, custodiar  y mantener actualizados los expedientes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Relacionar los documentos proyectados para la entrega a Gestión Documental para su numeración y despacho por el operador que tenga EL CONTRATANTE.</t>
    </r>
  </si>
  <si>
    <t>0190-18-11-3865-2017</t>
  </si>
  <si>
    <t>https://www.contratos.gov.co/consultas/detalleProceso.do?numConstancia=17-12-7229920</t>
  </si>
  <si>
    <t>PRESTACIÓN DE SERVICIOS PROFESIONALES COMO ADMINISTRADOR PUBLICO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</si>
  <si>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ADMINISTRADOR PUBLICO</t>
  </si>
  <si>
    <r>
      <t xml:space="preserve">: (1) </t>
    </r>
    <r>
      <rPr>
        <sz val="11"/>
        <color theme="1"/>
        <rFont val="Arial"/>
        <family val="2"/>
      </rPr>
      <t xml:space="preserve">Llevar a cabo todas las acciones necesarias, conforme a las actividades determinadas, a fin de adelantar los actos preparatorios, de trámite o definitivos dentro de los procedimientos de gestión tributaria y según la competencia de la dependencia a la que sea asignado por la Gerencia de la Unidad Administrativa Especial de Impuestos, Rentas y Gestión Tributaria. </t>
    </r>
    <r>
      <rPr>
        <b/>
        <sz val="11"/>
        <color theme="1"/>
        <rFont val="Arial"/>
        <family val="2"/>
      </rPr>
      <t xml:space="preserve">(2) </t>
    </r>
    <r>
      <rPr>
        <sz val="11"/>
        <color theme="1"/>
        <rFont val="Arial"/>
        <family val="2"/>
      </rPr>
      <t>Apoyar la supervisión de contratos.</t>
    </r>
    <r>
      <rPr>
        <sz val="11"/>
        <color rgb="FF000000"/>
        <rFont val="Arial"/>
        <family val="2"/>
      </rPr>
      <t xml:space="preserve"> </t>
    </r>
    <r>
      <rPr>
        <b/>
        <sz val="11"/>
        <color theme="1"/>
        <rFont val="Arial"/>
        <family val="2"/>
      </rPr>
      <t>(3)</t>
    </r>
    <r>
      <rPr>
        <sz val="11"/>
        <color theme="1"/>
        <rFont val="Arial"/>
        <family val="2"/>
      </rPr>
      <t xml:space="preserve"> Apoyar la orientación y supervisión de ejecución de actividades.</t>
    </r>
    <r>
      <rPr>
        <sz val="11"/>
        <color rgb="FF000000"/>
        <rFont val="Arial"/>
        <family val="2"/>
      </rPr>
      <t xml:space="preserve"> </t>
    </r>
    <r>
      <rPr>
        <b/>
        <sz val="11"/>
        <color theme="1"/>
        <rFont val="Arial"/>
        <family val="2"/>
      </rPr>
      <t xml:space="preserve">(4) </t>
    </r>
    <r>
      <rPr>
        <sz val="11"/>
        <color theme="1"/>
        <rFont val="Arial"/>
        <family val="2"/>
      </rPr>
      <t xml:space="preserve">Apoyar la conformación de expedientes. </t>
    </r>
    <r>
      <rPr>
        <b/>
        <sz val="11"/>
        <color theme="1"/>
        <rFont val="Arial"/>
        <family val="2"/>
      </rPr>
      <t xml:space="preserve">(5) </t>
    </r>
    <r>
      <rPr>
        <sz val="11"/>
        <color theme="1"/>
        <rFont val="Arial"/>
        <family val="2"/>
      </rPr>
      <t xml:space="preserve">Revisar la debida conformación de expedientes y trasladarlos al área o dependencia competente para continuar con el trámite respectivo. </t>
    </r>
    <r>
      <rPr>
        <b/>
        <sz val="11"/>
        <color theme="1"/>
        <rFont val="Arial"/>
        <family val="2"/>
      </rPr>
      <t xml:space="preserve">(6) </t>
    </r>
    <r>
      <rPr>
        <sz val="11"/>
        <color theme="1"/>
        <rFont val="Arial"/>
        <family val="2"/>
      </rPr>
      <t>Apoyar la ubicación, reubicación y traslado de cajas con documentos de archivo</t>
    </r>
    <r>
      <rPr>
        <sz val="11"/>
        <color rgb="FF000000"/>
        <rFont val="Arial"/>
        <family val="2"/>
      </rPr>
      <t xml:space="preserve">. </t>
    </r>
    <r>
      <rPr>
        <b/>
        <sz val="11"/>
        <color theme="1"/>
        <rFont val="Arial"/>
        <family val="2"/>
      </rPr>
      <t xml:space="preserve">(7) </t>
    </r>
    <r>
      <rPr>
        <sz val="11"/>
        <color theme="1"/>
        <rFont val="Arial"/>
        <family val="2"/>
      </rPr>
      <t>Apoyar la ejecución de otras actividades propias de la gestión documental y archivística.</t>
    </r>
    <r>
      <rPr>
        <sz val="11"/>
        <color rgb="FF000000"/>
        <rFont val="Arial"/>
        <family val="2"/>
      </rPr>
      <t xml:space="preserve"> </t>
    </r>
    <r>
      <rPr>
        <b/>
        <sz val="11"/>
        <color theme="1"/>
        <rFont val="Arial"/>
        <family val="2"/>
      </rPr>
      <t>(8)</t>
    </r>
    <r>
      <rPr>
        <sz val="11"/>
        <color theme="1"/>
        <rFont val="Arial"/>
        <family val="2"/>
      </rPr>
      <t xml:space="preserve"> Atender y orientar a los contribuyentes.</t>
    </r>
    <r>
      <rPr>
        <b/>
        <sz val="11"/>
        <color theme="1"/>
        <rFont val="Arial"/>
        <family val="2"/>
      </rPr>
      <t xml:space="preserve"> (9)</t>
    </r>
    <r>
      <rPr>
        <sz val="11"/>
        <color theme="1"/>
        <rFont val="Arial"/>
        <family val="2"/>
      </rPr>
      <t xml:space="preserve"> Custodiar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 xml:space="preserve">Relacionar los documentos proyectados para la entrega a Gestión Documental para su numeración y despacho por el operador que tenga EL CONTRATANTE. </t>
    </r>
  </si>
  <si>
    <t>0190-18-11-3775-2017</t>
  </si>
  <si>
    <t>https://www.contratos.gov.co/consultas/detalleProceso.do?numConstancia=17-12-7230633</t>
  </si>
  <si>
    <t>PRESTACIÓN DE SERVICIOS PROFESIONALES COMO ABOGADA ESPECIALIZADA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</si>
  <si>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r>
      <t>((1)</t>
    </r>
    <r>
      <rPr>
        <sz val="11"/>
        <color theme="1"/>
        <rFont val="Arial"/>
        <family val="2"/>
      </rPr>
      <t xml:space="preserve"> Asesorar en el Proceso Administrativo de Cobro Coactivo. </t>
    </r>
    <r>
      <rPr>
        <b/>
        <sz val="11"/>
        <color theme="1"/>
        <rFont val="Arial"/>
        <family val="2"/>
      </rPr>
      <t>(2)</t>
    </r>
    <r>
      <rPr>
        <sz val="11"/>
        <color theme="1"/>
        <rFont val="Arial"/>
        <family val="2"/>
      </rPr>
      <t xml:space="preserve"> Sustanciar solicitudes y derechos de petición por concepto de Cuotas partes pensionales, estampillas e impuesto vehicular. </t>
    </r>
    <r>
      <rPr>
        <b/>
        <sz val="11"/>
        <color theme="1"/>
        <rFont val="Arial"/>
        <family val="2"/>
      </rPr>
      <t>(3)</t>
    </r>
    <r>
      <rPr>
        <sz val="11"/>
        <color theme="1"/>
        <rFont val="Arial"/>
        <family val="2"/>
      </rPr>
      <t xml:space="preserve"> Responder Excepciones de cobro, Recursos de reposición por todos los conceptos. </t>
    </r>
    <r>
      <rPr>
        <b/>
        <sz val="11"/>
        <color theme="1"/>
        <rFont val="Arial"/>
        <family val="2"/>
      </rPr>
      <t>(4)</t>
    </r>
    <r>
      <rPr>
        <sz val="11"/>
        <color theme="1"/>
        <rFont val="Arial"/>
        <family val="2"/>
      </rPr>
      <t xml:space="preserve"> Proyectar acuerdos de pago por todos los conceptos. </t>
    </r>
    <r>
      <rPr>
        <b/>
        <sz val="11"/>
        <color theme="1"/>
        <rFont val="Arial"/>
        <family val="2"/>
      </rPr>
      <t>(5)</t>
    </r>
    <r>
      <rPr>
        <sz val="11"/>
        <color theme="1"/>
        <rFont val="Arial"/>
        <family val="2"/>
      </rPr>
      <t xml:space="preserve"> Revisar manual de cobro, procedimiento de cobro y avances plan de acción. </t>
    </r>
    <r>
      <rPr>
        <b/>
        <sz val="11"/>
        <color theme="1"/>
        <rFont val="Arial"/>
        <family val="2"/>
      </rPr>
      <t>(6)</t>
    </r>
    <r>
      <rPr>
        <sz val="11"/>
        <color theme="1"/>
        <rFont val="Arial"/>
        <family val="2"/>
      </rPr>
      <t xml:space="preserve"> Realizar informes de cobro de cartera. </t>
    </r>
    <r>
      <rPr>
        <b/>
        <sz val="11"/>
        <color theme="1"/>
        <rFont val="Arial"/>
        <family val="2"/>
      </rPr>
      <t xml:space="preserve">(7) </t>
    </r>
    <r>
      <rPr>
        <sz val="11"/>
        <color theme="1"/>
        <rFont val="Arial"/>
        <family val="2"/>
      </rPr>
      <t xml:space="preserve">Atender de manera oportuna al contribuyente con el fin de aclarar sobre los procesos en curso de cobro coactivo. </t>
    </r>
    <r>
      <rPr>
        <b/>
        <sz val="11"/>
        <color theme="1"/>
        <rFont val="Arial"/>
        <family val="2"/>
      </rPr>
      <t xml:space="preserve">(8) </t>
    </r>
    <r>
      <rPr>
        <sz val="11"/>
        <color theme="1"/>
        <rFont val="Arial"/>
        <family val="2"/>
      </rPr>
      <t>Adelantar las gestiones del Proceso de cobro hasta la Liquidación del Crédito.</t>
    </r>
    <r>
      <rPr>
        <b/>
        <sz val="11"/>
        <color theme="1"/>
        <rFont val="Arial"/>
        <family val="2"/>
      </rPr>
      <t xml:space="preserve"> (9)</t>
    </r>
    <r>
      <rPr>
        <sz val="11"/>
        <color theme="1"/>
        <rFont val="Arial"/>
        <family val="2"/>
      </rPr>
      <t xml:space="preserve"> Impulsar los procesos relacionados con el procedimiento al que sea asignado. </t>
    </r>
    <r>
      <rPr>
        <b/>
        <sz val="11"/>
        <color theme="1"/>
        <rFont val="Arial"/>
        <family val="2"/>
      </rPr>
      <t>(10)</t>
    </r>
    <r>
      <rPr>
        <sz val="11"/>
        <color theme="1"/>
        <rFont val="Arial"/>
        <family val="2"/>
      </rPr>
      <t xml:space="preserve"> Crear, custodiar  y mantener actualizados los expedientes y/o documentos a su cargo.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Relacionar los documentos proyectados para la entrega a Gestión Documental para su numeración y despacho por el operador que tenga EL CONTRATANTE</t>
    </r>
  </si>
  <si>
    <t>0190-18-11-3824-2017</t>
  </si>
  <si>
    <t>https://www.contratos.gov.co/consultas/detalleProceso.do?numConstancia=17-12-7231023</t>
  </si>
  <si>
    <t>14.624.111 DE CALI</t>
  </si>
  <si>
    <t>TECNOLOGO EN SISTEMAS</t>
  </si>
  <si>
    <r>
      <t xml:space="preserve">(1) </t>
    </r>
    <r>
      <rPr>
        <sz val="11"/>
        <color theme="1"/>
        <rFont val="Arial"/>
        <family val="2"/>
      </rPr>
      <t>Asistir en el trámite de la liquidación del Impuesto de Vehículo.</t>
    </r>
    <r>
      <rPr>
        <b/>
        <sz val="11"/>
        <color theme="1"/>
        <rFont val="Arial"/>
        <family val="2"/>
      </rPr>
      <t xml:space="preserve"> (2)</t>
    </r>
    <r>
      <rPr>
        <sz val="11"/>
        <color theme="1"/>
        <rFont val="Arial"/>
        <family val="2"/>
      </rPr>
      <t xml:space="preserve"> Atender y orientar a los contribuyentes en el proceso correspondiente al Impuesto de Vehículo de forma personal, telefónica o virtual.</t>
    </r>
    <r>
      <rPr>
        <b/>
        <sz val="11"/>
        <color theme="1"/>
        <rFont val="Arial"/>
        <family val="2"/>
      </rPr>
      <t xml:space="preserve"> (3)</t>
    </r>
    <r>
      <rPr>
        <sz val="11"/>
        <color theme="1"/>
        <rFont val="Arial"/>
        <family val="2"/>
      </rPr>
      <t xml:space="preserve"> Asistir en el trámite de la liquidación de estampillas. </t>
    </r>
    <r>
      <rPr>
        <b/>
        <sz val="11"/>
        <color theme="1"/>
        <rFont val="Arial"/>
        <family val="2"/>
      </rPr>
      <t xml:space="preserve">(4) </t>
    </r>
    <r>
      <rPr>
        <sz val="11"/>
        <color rgb="FF000000"/>
        <rFont val="Arial"/>
        <family val="2"/>
      </rPr>
      <t xml:space="preserve">Tramitar las Escrituras Públicas en la plataforma del VUR. </t>
    </r>
    <r>
      <rPr>
        <b/>
        <sz val="11"/>
        <color theme="1"/>
        <rFont val="Arial"/>
        <family val="2"/>
      </rPr>
      <t xml:space="preserve">(5) </t>
    </r>
    <r>
      <rPr>
        <sz val="11"/>
        <color theme="1"/>
        <rFont val="Arial"/>
        <family val="2"/>
      </rPr>
      <t xml:space="preserve">Suministrar información oportuna e idónea para la proyección de las respuestas a derechos de petición, consultas u oficios que se radiquen en razón a los procesos de su competencia. </t>
    </r>
    <r>
      <rPr>
        <b/>
        <sz val="11"/>
        <color theme="1"/>
        <rFont val="Arial"/>
        <family val="2"/>
      </rPr>
      <t xml:space="preserve">(6) </t>
    </r>
    <r>
      <rPr>
        <sz val="11"/>
        <color rgb="FF000000"/>
        <rFont val="Arial"/>
        <family val="2"/>
      </rPr>
      <t xml:space="preserve">Asistir en el soporte de sistemas en las diferentes plataformas relacionadas con los </t>
    </r>
    <r>
      <rPr>
        <sz val="11"/>
        <color theme="1"/>
        <rFont val="Arial"/>
        <family val="2"/>
      </rPr>
      <t>procesos de su competencia</t>
    </r>
    <r>
      <rPr>
        <sz val="11"/>
        <color rgb="FF000000"/>
        <rFont val="Arial"/>
        <family val="2"/>
      </rPr>
      <t>.</t>
    </r>
    <r>
      <rPr>
        <b/>
        <sz val="11"/>
        <color theme="1"/>
        <rFont val="Arial"/>
        <family val="2"/>
      </rPr>
      <t xml:space="preserve"> (7) </t>
    </r>
    <r>
      <rPr>
        <sz val="11"/>
        <color theme="1"/>
        <rFont val="Arial"/>
        <family val="2"/>
      </rPr>
      <t xml:space="preserve">Custodiar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Relacionar los documentos proyectados para la entrega a Gestión Documental para su numeración y despacho por el operador que tenga EL CONTRATANTE.</t>
    </r>
  </si>
  <si>
    <t>0190-18-11-3786-2017</t>
  </si>
  <si>
    <t>https://www.contratos.gov.co/consultas/detalleProceso.do?numConstancia=17-12-7231531</t>
  </si>
  <si>
    <t>29,701.809 DE PRADERA</t>
  </si>
  <si>
    <t>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</si>
  <si>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TECNICO EN DERECHO</t>
  </si>
  <si>
    <r>
      <t xml:space="preserve">(1) </t>
    </r>
    <r>
      <rPr>
        <sz val="11"/>
        <color theme="1"/>
        <rFont val="Arial"/>
        <family val="2"/>
      </rPr>
      <t xml:space="preserve">Realizar actividades de búsqueda, selección y clasificación de documentos con fines archivísticos. </t>
    </r>
    <r>
      <rPr>
        <b/>
        <sz val="11"/>
        <color theme="1"/>
        <rFont val="Arial"/>
        <family val="2"/>
      </rPr>
      <t xml:space="preserve">(2) </t>
    </r>
    <r>
      <rPr>
        <sz val="11"/>
        <color theme="1"/>
        <rFont val="Arial"/>
        <family val="2"/>
      </rPr>
      <t>Conformar y organizar expedientes, siguiendo las normas, técnicas y procedimientos archivísticos, en las cantidades que le sean asignadas.</t>
    </r>
    <r>
      <rPr>
        <sz val="11"/>
        <color rgb="FF000000"/>
        <rFont val="Arial"/>
        <family val="2"/>
      </rPr>
      <t xml:space="preserve"> </t>
    </r>
    <r>
      <rPr>
        <b/>
        <sz val="11"/>
        <color theme="1"/>
        <rFont val="Arial"/>
        <family val="2"/>
      </rPr>
      <t>(3)</t>
    </r>
    <r>
      <rPr>
        <sz val="11"/>
        <color theme="1"/>
        <rFont val="Arial"/>
        <family val="2"/>
      </rPr>
      <t xml:space="preserve"> Realizar otras actividades archivísticas que le sean asignadas, siguiendo las normas, técnicas y procedimientos archivísticos.</t>
    </r>
    <r>
      <rPr>
        <sz val="11"/>
        <color rgb="FF000000"/>
        <rFont val="Arial"/>
        <family val="2"/>
      </rPr>
      <t xml:space="preserve"> </t>
    </r>
    <r>
      <rPr>
        <b/>
        <sz val="11"/>
        <color theme="1"/>
        <rFont val="Arial"/>
        <family val="2"/>
      </rPr>
      <t xml:space="preserve">(4) </t>
    </r>
    <r>
      <rPr>
        <sz val="11"/>
        <color theme="1"/>
        <rFont val="Arial"/>
        <family val="2"/>
      </rPr>
      <t xml:space="preserve">Realizar procesos de registro y validación de información que le sea asignada. </t>
    </r>
    <r>
      <rPr>
        <b/>
        <sz val="11"/>
        <color theme="1"/>
        <rFont val="Arial"/>
        <family val="2"/>
      </rPr>
      <t xml:space="preserve">(5) </t>
    </r>
    <r>
      <rPr>
        <sz val="11"/>
        <color theme="1"/>
        <rFont val="Arial"/>
        <family val="2"/>
      </rPr>
      <t xml:space="preserve">Apoyar la ubicación, reubicación y traslado de cajas con documentos de archivo. </t>
    </r>
    <r>
      <rPr>
        <b/>
        <sz val="11"/>
        <color theme="1"/>
        <rFont val="Arial"/>
        <family val="2"/>
      </rPr>
      <t xml:space="preserve">(6) </t>
    </r>
    <r>
      <rPr>
        <sz val="11"/>
        <color theme="1"/>
        <rFont val="Arial"/>
        <family val="2"/>
      </rPr>
      <t>Apoyar la ejecución de actividades operativas y administrativas acorde con el objeto contractual y sus actividades generales y específicas que le sean asignadas.</t>
    </r>
    <r>
      <rPr>
        <sz val="11"/>
        <color rgb="FF000000"/>
        <rFont val="Arial"/>
        <family val="2"/>
      </rPr>
      <t xml:space="preserve"> </t>
    </r>
    <r>
      <rPr>
        <b/>
        <sz val="11"/>
        <color theme="1"/>
        <rFont val="Arial"/>
        <family val="2"/>
      </rPr>
      <t>(7)</t>
    </r>
    <r>
      <rPr>
        <sz val="11"/>
        <color theme="1"/>
        <rFont val="Arial"/>
        <family val="2"/>
      </rPr>
      <t xml:space="preserve"> Atender y orientar a los contribuyentes.</t>
    </r>
    <r>
      <rPr>
        <b/>
        <sz val="11"/>
        <color theme="1"/>
        <rFont val="Arial"/>
        <family val="2"/>
      </rPr>
      <t xml:space="preserve"> (8)</t>
    </r>
    <r>
      <rPr>
        <sz val="11"/>
        <color theme="1"/>
        <rFont val="Arial"/>
        <family val="2"/>
      </rPr>
      <t xml:space="preserve"> Custodiar los expedientes y/o documentos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 xml:space="preserve">Relacionar los documentos proyectados para la entrega a Gestión Documental para su numeración y despacho por el operador que tenga EL CONTRATANTE. </t>
    </r>
  </si>
  <si>
    <t>0190-18-11-3792-2017</t>
  </si>
  <si>
    <t>https://www.contratos.gov.co/consultas/detalleProceso.do?numConstancia=17-12-7231818</t>
  </si>
  <si>
    <t>(1) Llevar a cabo todas las acciones necesarias, conforme a las actividades determinadas, a fin de adelantar los actos preparatorios, de trámite o definitivos dentro de los procedimientos de gestión tributaria que le sean asignados por la Gerencia o la Jefe de la Oficina Asesora Jurídica de la Unidad Administrativa Especial de Impuestos, Rentas y Gestión Tributaria. (2) Tramitar y proyectar desde su perfil como abogado  los recursos de reconsideración que se le asignen. (3) Proyectar los conceptos jurídicos a los asuntos que se le asignen. (4) Tramitar y proyectar respuesta a los derechos de petición y consultas que se le asignen dentro de los términos de Ley. (5) Realizar las actividades encomendadas dentro de los términos fijados en el cronograma establecido por el jefe de la oficina asesora jurídica. (6) Representar al Departamento del Valle del Cauca, previo poder otorgado legalmente por el Director(a) Administrativo del Departamento Jurídico del Departamento del Valle del Cauca  en las Audiencias de Trámite de Insolvencia de Persona Natural No Comerciante que se le asignen. (7) Apoyar en la oficina asignada la ejecución de actividades propias de la gestión documental y archivo. (8) Impulsar los procesos relacionados con el procedimiento al que sea asignado. (9) Crear, custodiar  y mantener actualizados los expedientes y/o documentos a su cargo. (10) Apoyar a EL CONTRATANTE en las actuaciones que se requiera dentro de los procesos de su competencia. (11) Acompañar, participar y apoyar en las diligencias que requiera EL CONTRATANTE. (12) Relacionar los documentos proyectados para la entrega a Gestión Documental para su numeración y despacho por el operador que tenga EL CONTRATANTE.</t>
  </si>
  <si>
    <t>0190-18-11-3779-2017</t>
  </si>
  <si>
    <t>https://www.contratos.gov.co/consultas/detalleProceso.do?numConstancia=17-12-7232307</t>
  </si>
  <si>
    <r>
      <t>(1)</t>
    </r>
    <r>
      <rPr>
        <sz val="11"/>
        <color theme="1"/>
        <rFont val="Arial"/>
        <family val="2"/>
      </rPr>
      <t xml:space="preserve"> Atender y orientar a los contribuyentes.</t>
    </r>
    <r>
      <rPr>
        <b/>
        <sz val="11"/>
        <color theme="1"/>
        <rFont val="Arial"/>
        <family val="2"/>
      </rPr>
      <t xml:space="preserve"> (2)</t>
    </r>
    <r>
      <rPr>
        <sz val="11"/>
        <color theme="1"/>
        <rFont val="Arial"/>
        <family val="2"/>
      </rPr>
      <t xml:space="preserve"> Proyectar las resoluciones de mandamientos de pago con el proceso de cobro coactivo de impuesto de vehículos de corrección aritmética. </t>
    </r>
    <r>
      <rPr>
        <b/>
        <sz val="11"/>
        <color theme="1"/>
        <rFont val="Arial"/>
        <family val="2"/>
      </rPr>
      <t xml:space="preserve">(3) </t>
    </r>
    <r>
      <rPr>
        <sz val="11"/>
        <color theme="1"/>
        <rFont val="Arial"/>
        <family val="2"/>
      </rPr>
      <t>Proyectar las respuestas a derechos de petición, consultas u oficios que se radiquen en razón al procedimiento de caducidad de impuesto de vehículos.</t>
    </r>
    <r>
      <rPr>
        <sz val="11"/>
        <color rgb="FF000000"/>
        <rFont val="Arial"/>
        <family val="2"/>
      </rPr>
      <t xml:space="preserve"> </t>
    </r>
    <r>
      <rPr>
        <b/>
        <sz val="11"/>
        <color theme="1"/>
        <rFont val="Arial"/>
        <family val="2"/>
      </rPr>
      <t xml:space="preserve">(4) </t>
    </r>
    <r>
      <rPr>
        <sz val="11"/>
        <color theme="1"/>
        <rFont val="Arial"/>
        <family val="2"/>
      </rPr>
      <t xml:space="preserve">Proyectar las Resoluciones, Actos Administrativos y/o documentos que se requieran en razón al proceso que presta sus servicios. </t>
    </r>
    <r>
      <rPr>
        <b/>
        <sz val="11"/>
        <color theme="1"/>
        <rFont val="Arial"/>
        <family val="2"/>
      </rPr>
      <t>(5)</t>
    </r>
    <r>
      <rPr>
        <sz val="11"/>
        <color theme="1"/>
        <rFont val="Arial"/>
        <family val="2"/>
      </rPr>
      <t xml:space="preserve"> Impulsar los procesos relacionados con el procedimiento al que sea asignado. </t>
    </r>
    <r>
      <rPr>
        <b/>
        <sz val="11"/>
        <color theme="1"/>
        <rFont val="Arial"/>
        <family val="2"/>
      </rPr>
      <t>(6)</t>
    </r>
    <r>
      <rPr>
        <sz val="11"/>
        <color theme="1"/>
        <rFont val="Arial"/>
        <family val="2"/>
      </rPr>
      <t xml:space="preserve"> Crear, custodiar  y mantener actualizados los expedientes y/o documentos a su cargo. </t>
    </r>
    <r>
      <rPr>
        <b/>
        <sz val="11"/>
        <color theme="1"/>
        <rFont val="Arial"/>
        <family val="2"/>
      </rPr>
      <t xml:space="preserve">(7) </t>
    </r>
    <r>
      <rPr>
        <sz val="11"/>
        <color theme="1"/>
        <rFont val="Arial"/>
        <family val="2"/>
      </rPr>
      <t xml:space="preserve">Apoyar a EL CONTRATANTE en las actuaciones que se requiera dentro de los procesos de su competencia. </t>
    </r>
    <r>
      <rPr>
        <b/>
        <sz val="11"/>
        <color theme="1"/>
        <rFont val="Arial"/>
        <family val="2"/>
      </rPr>
      <t xml:space="preserve">(8) </t>
    </r>
    <r>
      <rPr>
        <sz val="11"/>
        <color rgb="FF000000"/>
        <rFont val="Arial"/>
        <family val="2"/>
      </rPr>
      <t xml:space="preserve">Acompañar, participar y apoyar en las diligencias que requiera EL CONTRATANTE. </t>
    </r>
    <r>
      <rPr>
        <b/>
        <sz val="11"/>
        <color theme="1"/>
        <rFont val="Arial"/>
        <family val="2"/>
      </rPr>
      <t xml:space="preserve">(9) </t>
    </r>
    <r>
      <rPr>
        <sz val="11"/>
        <color theme="1"/>
        <rFont val="Arial"/>
        <family val="2"/>
      </rPr>
      <t>Relacionar los documentos proyectados para la entrega a Gestión Documental para su numeración y despacho por el operador que tenga EL CONTRATANTE</t>
    </r>
    <r>
      <rPr>
        <b/>
        <sz val="11"/>
        <color theme="1"/>
        <rFont val="Arial"/>
        <family val="2"/>
      </rPr>
      <t>.</t>
    </r>
  </si>
  <si>
    <t>0190-18-11-3823-2017</t>
  </si>
  <si>
    <t>https://www.contratos.gov.co/consultas/detalleProceso.do?numConstancia=17-12-7232529</t>
  </si>
  <si>
    <t>TECNICO EN GUIANZA TURISTICA</t>
  </si>
  <si>
    <r>
      <t xml:space="preserve">.  (1) </t>
    </r>
    <r>
      <rPr>
        <sz val="11"/>
        <color theme="1"/>
        <rFont val="Arial"/>
        <family val="2"/>
      </rPr>
      <t xml:space="preserve">Recepcionar los diferentes documentos que llegan al área. </t>
    </r>
    <r>
      <rPr>
        <b/>
        <sz val="11"/>
        <color theme="1"/>
        <rFont val="Arial"/>
        <family val="2"/>
      </rPr>
      <t xml:space="preserve">(2) </t>
    </r>
    <r>
      <rPr>
        <sz val="11"/>
        <color theme="1"/>
        <rFont val="Arial"/>
        <family val="2"/>
      </rPr>
      <t xml:space="preserve">Distribuir entre los responsables de los procedimientos respectivos la documentación del área. </t>
    </r>
    <r>
      <rPr>
        <b/>
        <sz val="11"/>
        <color theme="1"/>
        <rFont val="Arial"/>
        <family val="2"/>
      </rPr>
      <t xml:space="preserve">(3) </t>
    </r>
    <r>
      <rPr>
        <sz val="11"/>
        <color theme="1"/>
        <rFont val="Arial"/>
        <family val="2"/>
      </rPr>
      <t xml:space="preserve">Proyectar  certificación de Impuesto de Registro. </t>
    </r>
    <r>
      <rPr>
        <b/>
        <sz val="11"/>
        <color theme="1"/>
        <rFont val="Arial"/>
        <family val="2"/>
      </rPr>
      <t xml:space="preserve">(4) </t>
    </r>
    <r>
      <rPr>
        <sz val="11"/>
        <color theme="1"/>
        <rFont val="Arial"/>
        <family val="2"/>
      </rPr>
      <t>Proyectar  certificación de no cobro de Impuesto de Registro.</t>
    </r>
    <r>
      <rPr>
        <sz val="11"/>
        <color rgb="FF000000"/>
        <rFont val="Arial"/>
        <family val="2"/>
      </rPr>
      <t xml:space="preserve"> </t>
    </r>
    <r>
      <rPr>
        <b/>
        <sz val="11"/>
        <color theme="1"/>
        <rFont val="Arial"/>
        <family val="2"/>
      </rPr>
      <t xml:space="preserve">(5) </t>
    </r>
    <r>
      <rPr>
        <sz val="11"/>
        <color theme="1"/>
        <rFont val="Arial"/>
        <family val="2"/>
      </rPr>
      <t xml:space="preserve">Revisar y direccionar a los responsables el correo de la Ventanilla Única de Registro –VUR-. </t>
    </r>
    <r>
      <rPr>
        <b/>
        <sz val="11"/>
        <color theme="1"/>
        <rFont val="Arial"/>
        <family val="2"/>
      </rPr>
      <t>(6)</t>
    </r>
    <r>
      <rPr>
        <sz val="11"/>
        <color theme="1"/>
        <rFont val="Arial"/>
        <family val="2"/>
      </rPr>
      <t xml:space="preserve"> Atender y orientar a los contribuyentes.</t>
    </r>
    <r>
      <rPr>
        <b/>
        <sz val="11"/>
        <color theme="1"/>
        <rFont val="Arial"/>
        <family val="2"/>
      </rPr>
      <t xml:space="preserve"> (7)</t>
    </r>
    <r>
      <rPr>
        <sz val="11"/>
        <color theme="1"/>
        <rFont val="Arial"/>
        <family val="2"/>
      </rPr>
      <t xml:space="preserve"> Custodiar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 xml:space="preserve">Relacionar los documentos proyectados para la entrega a Gestión Documental para su numeración y despacho por el operador que tenga EL CONTRATANTE. </t>
    </r>
  </si>
  <si>
    <t>0190-18-11-3863-2017</t>
  </si>
  <si>
    <t>https://www.contratos.gov.co/consultas/detalleProceso.do?numConstancia=17-12-7232673</t>
  </si>
  <si>
    <r>
      <t xml:space="preserve">(1) </t>
    </r>
    <r>
      <rPr>
        <sz val="11"/>
        <color theme="1"/>
        <rFont val="Arial"/>
        <family val="2"/>
      </rPr>
      <t xml:space="preserve">Analizar y desarrollar todos y cada uno de los trámites relacionados con los autos y cierres de procesos de impuestos de vehículo. </t>
    </r>
    <r>
      <rPr>
        <b/>
        <sz val="11"/>
        <color theme="1"/>
        <rFont val="Arial"/>
        <family val="2"/>
      </rPr>
      <t xml:space="preserve">(2) </t>
    </r>
    <r>
      <rPr>
        <sz val="11"/>
        <color theme="1"/>
        <rFont val="Arial"/>
        <family val="2"/>
      </rPr>
      <t xml:space="preserve">Atender de manera oportuna al contribuyente con el fin de aclarar sobre los procesos en curso de cobro coactivo. </t>
    </r>
    <r>
      <rPr>
        <b/>
        <sz val="11"/>
        <color theme="1"/>
        <rFont val="Arial"/>
        <family val="2"/>
      </rPr>
      <t>(3)</t>
    </r>
    <r>
      <rPr>
        <sz val="11"/>
        <color theme="1"/>
        <rFont val="Arial"/>
        <family val="2"/>
      </rPr>
      <t xml:space="preserve"> Proyectar las resoluciones de prescripción en  el proceso de cobro coactivo de impuesto de vehículos. </t>
    </r>
    <r>
      <rPr>
        <b/>
        <sz val="11"/>
        <color theme="1"/>
        <rFont val="Arial"/>
        <family val="2"/>
      </rPr>
      <t xml:space="preserve">(4) </t>
    </r>
    <r>
      <rPr>
        <sz val="11"/>
        <color theme="1"/>
        <rFont val="Arial"/>
        <family val="2"/>
      </rPr>
      <t>Elaborar comunicaciones oficiales a las entidades financieras y Secretaria de Transito con el fin de adelantar procedimiento de medidas cautelares de embargo y secuestro</t>
    </r>
    <r>
      <rPr>
        <b/>
        <sz val="11"/>
        <color theme="1"/>
        <rFont val="Arial"/>
        <family val="2"/>
      </rPr>
      <t xml:space="preserve"> (5) </t>
    </r>
    <r>
      <rPr>
        <sz val="11"/>
        <color theme="1"/>
        <rFont val="Arial"/>
        <family val="2"/>
      </rPr>
      <t xml:space="preserve">Elaborar comunicaciones oficiales a las entidades financieras y Secretaria de Transito con el fin de levantar medida cautelares de embargo y secuestro. </t>
    </r>
    <r>
      <rPr>
        <b/>
        <sz val="11"/>
        <color theme="1"/>
        <rFont val="Arial"/>
        <family val="2"/>
      </rPr>
      <t xml:space="preserve">(6) </t>
    </r>
    <r>
      <rPr>
        <sz val="11"/>
        <color theme="1"/>
        <rFont val="Arial"/>
        <family val="2"/>
      </rPr>
      <t xml:space="preserve">Presentar informes periódicos y/o al final de las actividades desarrolladas en el cumplimiento del contrato. </t>
    </r>
    <r>
      <rPr>
        <b/>
        <sz val="11"/>
        <color theme="1"/>
        <rFont val="Arial"/>
        <family val="2"/>
      </rPr>
      <t xml:space="preserve">(7) </t>
    </r>
    <r>
      <rPr>
        <sz val="11"/>
        <color theme="1"/>
        <rFont val="Arial"/>
        <family val="2"/>
      </rPr>
      <t>Dar respuesta de manera oportuna a los derechos de petición, analizando el contenido de la petición y los documentos soportes, de impuesto de vehículos y excepciones de actos administrativos</t>
    </r>
    <r>
      <rPr>
        <b/>
        <sz val="11"/>
        <color theme="1"/>
        <rFont val="Arial"/>
        <family val="2"/>
      </rPr>
      <t>. (8)</t>
    </r>
    <r>
      <rPr>
        <sz val="11"/>
        <color theme="1"/>
        <rFont val="Arial"/>
        <family val="2"/>
      </rPr>
      <t xml:space="preserve"> Impulsar los procesos relacionados con el procedimiento al que sea asignado. </t>
    </r>
    <r>
      <rPr>
        <b/>
        <sz val="11"/>
        <color theme="1"/>
        <rFont val="Arial"/>
        <family val="2"/>
      </rPr>
      <t>(9)</t>
    </r>
    <r>
      <rPr>
        <sz val="11"/>
        <color theme="1"/>
        <rFont val="Arial"/>
        <family val="2"/>
      </rPr>
      <t xml:space="preserve"> Crear, custodiar  y mantener actualizados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rgb="FF000000"/>
        <rFont val="Arial"/>
        <family val="2"/>
      </rPr>
      <t xml:space="preserve">Acompañar, participar y apoyar en las diligencias que requiera EL CONTRATANTE. </t>
    </r>
    <r>
      <rPr>
        <b/>
        <sz val="11"/>
        <color theme="1"/>
        <rFont val="Arial"/>
        <family val="2"/>
      </rPr>
      <t xml:space="preserve">(12) </t>
    </r>
    <r>
      <rPr>
        <sz val="11"/>
        <color theme="1"/>
        <rFont val="Arial"/>
        <family val="2"/>
      </rPr>
      <t xml:space="preserve">Relacionar los documentos proyectados para la entrega a Gestión Documental para su numeración y despacho por el operador que tenga EL CONTRATANTE.  </t>
    </r>
  </si>
  <si>
    <t>0190-18-11-3772-2017</t>
  </si>
  <si>
    <t>https://www.contratos.gov.co/consultas/detalleProceso.do?numConstancia=17-12-7232809</t>
  </si>
  <si>
    <t>TECNICO</t>
  </si>
  <si>
    <r>
      <t>(1) </t>
    </r>
    <r>
      <rPr>
        <sz val="11"/>
        <color theme="1"/>
        <rFont val="Arial"/>
        <family val="2"/>
      </rPr>
      <t>Apoyar en la recepción, radicación y actualización del archivo y de la correspondencia y documentación que se tramite en el Proceso que se vincula de EL CONTRATANTE, de acuerdo con el Sistema de Gestión de Documental. </t>
    </r>
    <r>
      <rPr>
        <b/>
        <sz val="11"/>
        <color theme="1"/>
        <rFont val="Arial"/>
        <family val="2"/>
      </rPr>
      <t>(2)</t>
    </r>
    <r>
      <rPr>
        <sz val="11"/>
        <color theme="1"/>
        <rFont val="Arial"/>
        <family val="2"/>
      </rPr>
      <t> Organizar y custodiar los expedientes, enumerar los folios conforme a las directrices que señale la norma. </t>
    </r>
    <r>
      <rPr>
        <b/>
        <sz val="11"/>
        <color theme="1"/>
        <rFont val="Arial"/>
        <family val="2"/>
      </rPr>
      <t>(3) </t>
    </r>
    <r>
      <rPr>
        <sz val="11"/>
        <color theme="1"/>
        <rFont val="Arial"/>
        <family val="2"/>
      </rPr>
      <t>Llevar y mantener actualizadas las bases de datos y registros correspondientes a la documentación y correspondencia que se genere EL CONTRATANTE en relación con los expedientes de su proceso. </t>
    </r>
    <r>
      <rPr>
        <b/>
        <sz val="11"/>
        <color theme="1"/>
        <rFont val="Arial"/>
        <family val="2"/>
      </rPr>
      <t>(4) </t>
    </r>
    <r>
      <rPr>
        <sz val="11"/>
        <color theme="1"/>
        <rFont val="Arial"/>
        <family val="2"/>
      </rPr>
      <t>Realizar todas las gestiones requeridas para la debida organización del archivo de gestión de su proceso. </t>
    </r>
    <r>
      <rPr>
        <b/>
        <sz val="11"/>
        <color theme="1"/>
        <rFont val="Arial"/>
        <family val="2"/>
      </rPr>
      <t>(5) </t>
    </r>
    <r>
      <rPr>
        <sz val="11"/>
        <color theme="1"/>
        <rFont val="Arial"/>
        <family val="2"/>
      </rPr>
      <t>Ejercer sus funciones dando aplicabilidad a las normas vigentes relacionadas con archivo y gestión documental. </t>
    </r>
    <r>
      <rPr>
        <b/>
        <sz val="11"/>
        <color theme="1"/>
        <rFont val="Arial"/>
        <family val="2"/>
      </rPr>
      <t>(6) </t>
    </r>
    <r>
      <rPr>
        <sz val="11"/>
        <color theme="1"/>
        <rFont val="Arial"/>
        <family val="2"/>
      </rPr>
      <t>Acompañar, participar y apoyar en las diligencias que requiera el área.</t>
    </r>
    <r>
      <rPr>
        <b/>
        <sz val="11"/>
        <color theme="1"/>
        <rFont val="Arial"/>
        <family val="2"/>
      </rPr>
      <t> (7)</t>
    </r>
    <r>
      <rPr>
        <sz val="11"/>
        <color theme="1"/>
        <rFont val="Arial"/>
        <family val="2"/>
      </rPr>
      <t> Proyectar los oficios y/o documentos que requiera la Líder o Subgerente del Área. </t>
    </r>
    <r>
      <rPr>
        <b/>
        <sz val="11"/>
        <color theme="1"/>
        <rFont val="Arial"/>
        <family val="2"/>
      </rPr>
      <t>(8)</t>
    </r>
    <r>
      <rPr>
        <sz val="11"/>
        <color theme="1"/>
        <rFont val="Arial"/>
        <family val="2"/>
      </rPr>
      <t> Atender a usuarios internos y externos personal y/o telefónicamente, orientándoles y suministrándoles la información o documentos solicitados de manera precisa y oportuna, previa autorización y conforme a los trámites y procedimientos indicados.</t>
    </r>
    <r>
      <rPr>
        <b/>
        <sz val="11"/>
        <color theme="1"/>
        <rFont val="Arial"/>
        <family val="2"/>
      </rPr>
      <t xml:space="preserve"> (9)</t>
    </r>
    <r>
      <rPr>
        <sz val="11"/>
        <color theme="1"/>
        <rFont val="Arial"/>
        <family val="2"/>
      </rPr>
      <t xml:space="preserve"> Custodiar los expedientes y/o documentos a su cargo. </t>
    </r>
    <r>
      <rPr>
        <b/>
        <sz val="11"/>
        <color theme="1"/>
        <rFont val="Arial"/>
        <family val="2"/>
      </rPr>
      <t xml:space="preserve">(10) </t>
    </r>
    <r>
      <rPr>
        <sz val="11"/>
        <color theme="1"/>
        <rFont val="Arial"/>
        <family val="2"/>
      </rPr>
      <t xml:space="preserve">Apoyar a EL CONTRATANTE en las actuaciones que se requiera dentro de los procesos de su competencia. </t>
    </r>
    <r>
      <rPr>
        <b/>
        <sz val="11"/>
        <color theme="1"/>
        <rFont val="Arial"/>
        <family val="2"/>
      </rPr>
      <t xml:space="preserve">(11) </t>
    </r>
    <r>
      <rPr>
        <sz val="11"/>
        <color theme="1"/>
        <rFont val="Arial"/>
        <family val="2"/>
      </rPr>
      <t xml:space="preserve">Acompañar, participar y apoyar en las diligencias que requiera EL CONTRATANTE. </t>
    </r>
    <r>
      <rPr>
        <b/>
        <sz val="11"/>
        <color theme="1"/>
        <rFont val="Arial"/>
        <family val="2"/>
      </rPr>
      <t xml:space="preserve">(12) </t>
    </r>
    <r>
      <rPr>
        <sz val="11"/>
        <color theme="1"/>
        <rFont val="Arial"/>
        <family val="2"/>
      </rPr>
      <t xml:space="preserve">Relacionar los documentos proyectados para la entrega a Gestión Documental para su numeración y despacho por el operador que tenga EL CONTRATANTE. </t>
    </r>
  </si>
  <si>
    <t>0190-18-11-3822-2017</t>
  </si>
  <si>
    <t>https://www.contratos.gov.co/consultas/detalleProceso.do?numConstancia=17-12-7232855</t>
  </si>
  <si>
    <t>TECNICO CRIMINALISTICA</t>
  </si>
  <si>
    <r>
      <t xml:space="preserve">. (1) </t>
    </r>
    <r>
      <rPr>
        <sz val="11"/>
        <color theme="1"/>
        <rFont val="Arial"/>
        <family val="2"/>
      </rPr>
      <t xml:space="preserve">Realizar actividades de búsqueda, selección y clasificación de documentos con fines archivísticos. </t>
    </r>
    <r>
      <rPr>
        <b/>
        <sz val="11"/>
        <color theme="1"/>
        <rFont val="Arial"/>
        <family val="2"/>
      </rPr>
      <t xml:space="preserve">(2) </t>
    </r>
    <r>
      <rPr>
        <sz val="11"/>
        <color theme="1"/>
        <rFont val="Arial"/>
        <family val="2"/>
      </rPr>
      <t>Conformar y organizar expedientes, siguiendo las normas, técnicas y procedimientos archivísticos, en las cantidades que le sean asignadas, siguiendo las normas, técnicas y procedimientos archivísticos.</t>
    </r>
    <r>
      <rPr>
        <sz val="11"/>
        <color rgb="FF000000"/>
        <rFont val="Arial"/>
        <family val="2"/>
      </rPr>
      <t xml:space="preserve"> </t>
    </r>
    <r>
      <rPr>
        <b/>
        <sz val="11"/>
        <color theme="1"/>
        <rFont val="Arial"/>
        <family val="2"/>
      </rPr>
      <t xml:space="preserve">(3) </t>
    </r>
    <r>
      <rPr>
        <sz val="11"/>
        <color theme="1"/>
        <rFont val="Arial"/>
        <family val="2"/>
      </rPr>
      <t xml:space="preserve">Apoyar la ubicación, reubicación y traslado de cajas con documentos de archivo. </t>
    </r>
    <r>
      <rPr>
        <b/>
        <sz val="11"/>
        <color theme="1"/>
        <rFont val="Arial"/>
        <family val="2"/>
      </rPr>
      <t>(4)</t>
    </r>
    <r>
      <rPr>
        <sz val="11"/>
        <color theme="1"/>
        <rFont val="Arial"/>
        <family val="2"/>
      </rPr>
      <t xml:space="preserve"> Revisar y validar la debida conformación de expedientes y trasladarlos al área o dependencia competente para continuar con el trámite respectivo.</t>
    </r>
    <r>
      <rPr>
        <b/>
        <sz val="11"/>
        <color theme="1"/>
        <rFont val="Arial"/>
        <family val="2"/>
      </rPr>
      <t xml:space="preserve"> (5)</t>
    </r>
    <r>
      <rPr>
        <sz val="11"/>
        <color theme="1"/>
        <rFont val="Arial"/>
        <family val="2"/>
      </rPr>
      <t xml:space="preserve"> Cumplir con los procedimientos, manuales y normativas de organización de archivos de gestión y transferencia primaria, gestión documental y organizacional. </t>
    </r>
    <r>
      <rPr>
        <b/>
        <sz val="11"/>
        <color rgb="FF000000"/>
        <rFont val="Arial"/>
        <family val="2"/>
      </rPr>
      <t>(6)</t>
    </r>
    <r>
      <rPr>
        <sz val="11"/>
        <color rgb="FF000000"/>
        <rFont val="Arial"/>
        <family val="2"/>
      </rPr>
      <t> </t>
    </r>
    <r>
      <rPr>
        <sz val="11"/>
        <color theme="1"/>
        <rFont val="Arial"/>
        <family val="2"/>
      </rPr>
      <t xml:space="preserve">Custodiar los expedientes y/o documentos a su cargo. </t>
    </r>
    <r>
      <rPr>
        <b/>
        <sz val="11"/>
        <color theme="1"/>
        <rFont val="Arial"/>
        <family val="2"/>
      </rPr>
      <t xml:space="preserve">(7) </t>
    </r>
    <r>
      <rPr>
        <sz val="11"/>
        <color theme="1"/>
        <rFont val="Arial"/>
        <family val="2"/>
      </rPr>
      <t xml:space="preserve">Apoyar a EL CONTRATANTE en las actuaciones que se requiera dentro de los procesos de su competencia. </t>
    </r>
    <r>
      <rPr>
        <b/>
        <sz val="11"/>
        <color theme="1"/>
        <rFont val="Arial"/>
        <family val="2"/>
      </rPr>
      <t xml:space="preserve">(8) </t>
    </r>
    <r>
      <rPr>
        <sz val="11"/>
        <color rgb="FF000000"/>
        <rFont val="Arial"/>
        <family val="2"/>
      </rPr>
      <t xml:space="preserve">Acompañar, participar y apoyar en las diligencias que requiera EL CONTRATANTE. </t>
    </r>
    <r>
      <rPr>
        <b/>
        <sz val="11"/>
        <color theme="1"/>
        <rFont val="Arial"/>
        <family val="2"/>
      </rPr>
      <t xml:space="preserve">(9) </t>
    </r>
    <r>
      <rPr>
        <sz val="11"/>
        <color theme="1"/>
        <rFont val="Arial"/>
        <family val="2"/>
      </rPr>
      <t>Relacionar los documentos proyectados para la entrega a Gestión Documental para su numeración y despacho por el operador que tenga EL CONTRATANTE.</t>
    </r>
  </si>
  <si>
    <t>0190-18-11-3770-2017</t>
  </si>
  <si>
    <t>https://www.contratos.gov.co/consultas/detalleProceso.do?numConstancia=17-12-7234673</t>
  </si>
  <si>
    <t xml:space="preserve">3 MESES </t>
  </si>
  <si>
    <r>
      <t>(1) </t>
    </r>
    <r>
      <rPr>
        <sz val="11"/>
        <color rgb="FF000000"/>
        <rFont val="Times New Roman"/>
        <family val="1"/>
      </rPr>
      <t xml:space="preserve">Elaborar una propuesta de plan de trabajo para la organización de las bodegas de archivos de la Unidad Administrativa Especial de Impuestos, Rentas y Gestión Tributaria, presentarlo a discusión y aprobación. (2) Apoyar las labores encaminadas a  la organización de las bodegas de archivo, siguiendo las normas, técnicas y procedimientos archivísticos. (3) Seleccionar la documentación que en la bodega de archivos haya cumplido con los tiempos de retención establecidos en las Tablas de Retención Documental. (4) Elaborar las actas, inventarios y documentación que sea requerida para realizar el trámite de aprobación para la eliminación de archivos, acorde con las normas y procedimientos archivísticos. (5) Apoyar las labores de limpieza y adecuada ubicación de los documentos de archivo. (6) Elaborar al menos cinco (5) ayudas didácticas para contribuir a la socialización y aplicación de las técnicas archivísticas, tales como carteleras, afiches y presentaciones en power point. (7) Apoyar la ejecución de actividades de socialización y aplicación de las técnicas archivísticas para la organización de los archivos de gestión. (8) Proyectar las Resoluciones, Actos Administrativos y/o documentos que se requieran en razón al proceso que presta sus servicios. (9) Impulsar los procesos relacionados con el procedimiento de Archivo y Gestión Documental. (10) Crear, custodiar  y mantener actualizados los expedientes a su cargo. (11) Apoyar a EL CONTRATANTE en las actuaciones que se requiera dentro de los procesos de su competencia. (12) Acompañar, participar y apoyar en las diligencias que requiera EL CONTRATANTE. (13) Sistematización de base de datos, a través del proceso de digitalización de documentos, para garantizar  la preservación de la información y la rápida ubicación de la documentación solicitada. </t>
    </r>
  </si>
  <si>
    <t>0190-18-11-3778-2017</t>
  </si>
  <si>
    <t>https://www.contratos.gov.co/consultas/detalleProceso.do?numConstancia=17-12-7235144</t>
  </si>
  <si>
    <r>
      <t xml:space="preserve">(1) </t>
    </r>
    <r>
      <rPr>
        <sz val="11"/>
        <color theme="1"/>
        <rFont val="Arial"/>
        <family val="2"/>
      </rPr>
      <t xml:space="preserve">Analizar y desarrollar todos y cada uno de los trámites relacionados con los autos y cierres de procesos de impuestos de vehículo. </t>
    </r>
    <r>
      <rPr>
        <b/>
        <sz val="11"/>
        <color theme="1"/>
        <rFont val="Arial"/>
        <family val="2"/>
      </rPr>
      <t>(2)</t>
    </r>
    <r>
      <rPr>
        <sz val="11"/>
        <color theme="1"/>
        <rFont val="Arial"/>
        <family val="2"/>
      </rPr>
      <t xml:space="preserve"> Dar respuesta de manera oportuna a los derechos de petición, analizando el contenido de la petición y los documentos soportes, de impuesto de vehículos y excepciones de actos administrativos y valorización. </t>
    </r>
    <r>
      <rPr>
        <b/>
        <sz val="11"/>
        <color theme="1"/>
        <rFont val="Arial"/>
        <family val="2"/>
      </rPr>
      <t>(3)</t>
    </r>
    <r>
      <rPr>
        <sz val="11"/>
        <color theme="1"/>
        <rFont val="Arial"/>
        <family val="2"/>
      </rPr>
      <t xml:space="preserve"> Responder los fallos de Tutela relacionado con impuestos de vehículos, asignados por la Subgerencia de Cobranzas. </t>
    </r>
    <r>
      <rPr>
        <b/>
        <sz val="11"/>
        <color theme="1"/>
        <rFont val="Arial"/>
        <family val="2"/>
      </rPr>
      <t>(4)</t>
    </r>
    <r>
      <rPr>
        <sz val="11"/>
        <color theme="1"/>
        <rFont val="Arial"/>
        <family val="2"/>
      </rPr>
      <t xml:space="preserve"> Atender de manera oportuna al contribuyente con el fin de aclarar sobre los procesos en curso de cobro coactivo, levantamiento gravamen e impuesto de valorización. </t>
    </r>
    <r>
      <rPr>
        <b/>
        <sz val="11"/>
        <color theme="1"/>
        <rFont val="Arial"/>
        <family val="2"/>
      </rPr>
      <t xml:space="preserve">(5) </t>
    </r>
    <r>
      <rPr>
        <sz val="11"/>
        <color theme="1"/>
        <rFont val="Arial"/>
        <family val="2"/>
      </rPr>
      <t xml:space="preserve">Proyectar las resoluciones de seguir adelante con el proceso de cobro coactivo de impuesto de vehículos. </t>
    </r>
    <r>
      <rPr>
        <b/>
        <sz val="11"/>
        <color theme="1"/>
        <rFont val="Arial"/>
        <family val="2"/>
      </rPr>
      <t>(6)</t>
    </r>
    <r>
      <rPr>
        <sz val="11"/>
        <color theme="1"/>
        <rFont val="Arial"/>
        <family val="2"/>
      </rPr>
      <t xml:space="preserve"> Elaborar comunicaciones oficiales a las Entidades Financieras y Secretaria de Transito con el fin de adelantar procedimiento de medidas cautelares de embargo y secuestro. </t>
    </r>
    <r>
      <rPr>
        <b/>
        <sz val="11"/>
        <color theme="1"/>
        <rFont val="Arial"/>
        <family val="2"/>
      </rPr>
      <t>(7)</t>
    </r>
    <r>
      <rPr>
        <sz val="11"/>
        <color theme="1"/>
        <rFont val="Arial"/>
        <family val="2"/>
      </rPr>
      <t xml:space="preserve"> Proyectar las resoluciones relacionadas con prescripción de vehículos e impuesto de valorización. </t>
    </r>
    <r>
      <rPr>
        <b/>
        <sz val="11"/>
        <color theme="1"/>
        <rFont val="Arial"/>
        <family val="2"/>
      </rPr>
      <t>(8)</t>
    </r>
    <r>
      <rPr>
        <sz val="11"/>
        <color theme="1"/>
        <rFont val="Arial"/>
        <family val="2"/>
      </rPr>
      <t xml:space="preserve"> Elaborar comunicaciones oficiales a las entidades financieras y Secretaria de Transito con el fin de levantar medida cautelares de embargo y secuestro. </t>
    </r>
    <r>
      <rPr>
        <b/>
        <sz val="11"/>
        <color theme="1"/>
        <rFont val="Arial"/>
        <family val="2"/>
      </rPr>
      <t>(9)</t>
    </r>
    <r>
      <rPr>
        <sz val="11"/>
        <color theme="1"/>
        <rFont val="Arial"/>
        <family val="2"/>
      </rPr>
      <t xml:space="preserve"> Apoyar en la ejecución de labores operativas y administrativas de la Unidad Administrativa Especial de Impuestos, Rentas y Gestión Tributaria. </t>
    </r>
    <r>
      <rPr>
        <b/>
        <sz val="11"/>
        <color theme="1"/>
        <rFont val="Arial"/>
        <family val="2"/>
      </rPr>
      <t>(10)</t>
    </r>
    <r>
      <rPr>
        <sz val="11"/>
        <color theme="1"/>
        <rFont val="Arial"/>
        <family val="2"/>
      </rPr>
      <t xml:space="preserve"> Elaborar certificaciones y formato de calificación dirigidas a la Oficina de Registro de Instrumentos Públicos a nivel del Departamento del Valle del Cauca, con el fin de realizar levantamiento de gravamen. </t>
    </r>
    <r>
      <rPr>
        <b/>
        <sz val="11"/>
        <color theme="1"/>
        <rFont val="Arial"/>
        <family val="2"/>
      </rPr>
      <t>(11)</t>
    </r>
    <r>
      <rPr>
        <sz val="11"/>
        <color theme="1"/>
        <rFont val="Arial"/>
        <family val="2"/>
      </rPr>
      <t xml:space="preserve"> Analizar certificados de tradición que son sujetos de embargo y gravamen por parte del Departamento del Valle del Cauca, con el fin de levantar la medida. </t>
    </r>
    <r>
      <rPr>
        <b/>
        <sz val="11"/>
        <color theme="1"/>
        <rFont val="Arial"/>
        <family val="2"/>
      </rPr>
      <t>(12)</t>
    </r>
    <r>
      <rPr>
        <sz val="11"/>
        <color theme="1"/>
        <rFont val="Arial"/>
        <family val="2"/>
      </rPr>
      <t xml:space="preserve"> Analizar sentencias proferidas por los Juzgados Civiles del Circuito Especializado en Restitución de Tierras, donde conminan a la Gobernación del Valle del cauca a la exoneración de estampillas y posterior expedición de paz y salvos departamentales. </t>
    </r>
    <r>
      <rPr>
        <b/>
        <sz val="11"/>
        <color theme="1"/>
        <rFont val="Arial"/>
        <family val="2"/>
      </rPr>
      <t>(13)</t>
    </r>
    <r>
      <rPr>
        <sz val="11"/>
        <color theme="1"/>
        <rFont val="Arial"/>
        <family val="2"/>
      </rPr>
      <t xml:space="preserve"> Elaborar comunicaciones oficiales a  Juzgados Civiles del Circuito Especializado en Restitución de Tierras, Notarias Departamentales y Municipales, Procuraduría relacionado con restitución de tierras y levantamiento de medidas de embargo sobre bien inmueble. (14) Elaborar facturas para pago de impuesto de valorización. (15) Impulsar los procesos relacionados con el procedimiento al que sea asignado. (16) Crear, custodiar  y mantener actualizados los expedientes y/o documentos a su cargo. (17) Apoyar a EL CONTRATANTE en las actuaciones que se requiera dentro de los procesos de su competencia. (18) Acompañar, participar y apoyar en las diligencias que requiera EL CONTRATANTE. (19) Relacionar los documentos proyectados para la entrega a Gestión Documental para su numeración y despacho por el operador que tenga EL CONTRATANTE. </t>
    </r>
  </si>
  <si>
    <t>0190-18-11-3908-2017</t>
  </si>
  <si>
    <t>https://www.contratos.gov.co/consultas/detalleProceso.do?numConstancia=17-12-7235424</t>
  </si>
  <si>
    <t>09,10.2017</t>
  </si>
  <si>
    <r>
      <t xml:space="preserve">.   (1) </t>
    </r>
    <r>
      <rPr>
        <sz val="11"/>
        <color theme="1"/>
        <rFont val="Arial"/>
        <family val="2"/>
      </rPr>
      <t xml:space="preserve">Proyectar autos de cierre y archivo, dentro del procedimiento de emplazamiento de vehículos. </t>
    </r>
    <r>
      <rPr>
        <b/>
        <sz val="11"/>
        <color theme="1"/>
        <rFont val="Arial"/>
        <family val="2"/>
      </rPr>
      <t xml:space="preserve">(2) </t>
    </r>
    <r>
      <rPr>
        <sz val="11"/>
        <color theme="1"/>
        <rFont val="Arial"/>
        <family val="2"/>
      </rPr>
      <t>Proyectar las respuestas a derechos de petición, consultas u oficios que se radiquen en razón al procedimiento del emplazamiento de vehículos.</t>
    </r>
    <r>
      <rPr>
        <sz val="11"/>
        <color rgb="FF000000"/>
        <rFont val="Arial"/>
        <family val="2"/>
      </rPr>
      <t xml:space="preserve"> </t>
    </r>
    <r>
      <rPr>
        <b/>
        <sz val="11"/>
        <color theme="1"/>
        <rFont val="Arial"/>
        <family val="2"/>
      </rPr>
      <t>(3)</t>
    </r>
    <r>
      <rPr>
        <sz val="11"/>
        <color theme="1"/>
        <rFont val="Arial"/>
        <family val="2"/>
      </rPr>
      <t xml:space="preserve"> Impulsar los requerimientos especiales, una vez analizados en razón del procedimiento. (4) Proyectar las Resoluciones, Actos Administrativos y/o documentos que se requieran en razón al proceso que presta sus servicios. (5) Impulsar los procesos relacionados con el procedimiento al que sea asignado. (6) Crear, custodiar  y mantener actualizados los expedientes y/o documentos a su cargo. (7) Apoyar a EL CONTRATANTE en las actuaciones que se requiera dentro de los procesos de su competencia. (8) Acompañar, participar y apoyar en las diligencias que requiera EL CONTRATANTE. (9) Relacionar los documentos proyectados para la entrega a Gestión Documental para su numeración y despacho por el operador que tenga EL CONTRATANTE.</t>
    </r>
  </si>
  <si>
    <t>0190-18-11-3820-2017</t>
  </si>
  <si>
    <t>https://www.contratos.gov.co/consultas/detalleProceso.do?numConstancia=17-12-7235612</t>
  </si>
  <si>
    <r>
      <t>: (1)</t>
    </r>
    <r>
      <rPr>
        <sz val="11"/>
        <color theme="1"/>
        <rFont val="Arial"/>
        <family val="2"/>
      </rPr>
      <t xml:space="preserve"> Recepcionar los actos administrativos y demás documentos a notificar, verificando que cumplan con los requisitos establecidos para dicha gestión (base de datos con nombre de contribuyentes, identificación, dirección, ciudad, departamentito, no y fecha de acto administrativo, no. expediente del proceso, códigos internos asignados para su posterior migración al aplicativo Smart, entre otras). (2) Realizar todas las gestiones ante el operador 4-72 o el que tenga EL CONTRATANTE para la distribución, remisión, faltantes,  envío, control, base de datos, notificación, manejo de términos, observaciones, devoluciones, retornos, prueba de entrega, distribución, retornos, novedades, informes parciales, finales y demás relacionadas con la interrelación que se debe cumplir con dicho operador. (3) Solicitar la notificación mediante elaboración y publicación de avisos en la página web y en cartelera visible al público, de aquellos actos que conforme a los informes emitidos por 4-72 fueron devueltos por el correo, de acuerdo al art 565 del estatuto tributario. (4) Crear carpetas de cada masivo tanto físicas como en el equipo, para conservación de información referente a la gestión del mismo, con sus correspondientes hojas de control de los documentos contenidos en la carpeta con su correspondiente foliación. (5) Mantener actualizada la información del masivo, controlando el vencimiento de los términos conforme a la ley, que todos los actos administrativos queden debidamente notificados conforme lo establecido en el Estatuto Tributario. (6) Elaborar las correspondientes constancias de notificación, términos y ejecutorias una vez se vencen los términos y los actos administrativos queden en firme y su posterior traslado a las áreas productoras. (7) Recepcionar los escritos que los contribuyentes interponen sobre los masivos en curso. (8) Participar de las reuniones que surjan con la Asesora de Servicio al Cliente de 472 o el operador que tenga EL CONTRATANTE. (9) Custodiar los expedientes y/o documentos a su cargo. (10) Apoyar a EL CONTRATANTE en las actuaciones que se requiera dentro de los procesos de su competencia. (11) Acompañar, participar y apoyar en las diligencias que requiera EL CONTRATANTE. (12) Relacionar los documentos proyectados para la entrega a Gestión Documental para su numeración y despacho por el operador que tenga EL CONTRATANTE. </t>
    </r>
  </si>
  <si>
    <t>0190-18-11-3815-2017</t>
  </si>
  <si>
    <t>https://www.contratos.gov.co/consultas/detalleProceso.do?numConstancia=17-12-7236001</t>
  </si>
  <si>
    <t>TECNICO EN SISTEMAS</t>
  </si>
  <si>
    <r>
      <t xml:space="preserve">(1) </t>
    </r>
    <r>
      <rPr>
        <sz val="11"/>
        <color theme="1"/>
        <rFont val="Arial"/>
        <family val="2"/>
      </rPr>
      <t xml:space="preserve">Realizar procesos de registro, consolidación, validación, cruce, análisis y reporte de información que le sea asignada. </t>
    </r>
    <r>
      <rPr>
        <b/>
        <sz val="11"/>
        <color theme="1"/>
        <rFont val="Arial"/>
        <family val="2"/>
      </rPr>
      <t xml:space="preserve">(2) </t>
    </r>
    <r>
      <rPr>
        <sz val="11"/>
        <color theme="1"/>
        <rFont val="Arial"/>
        <family val="2"/>
      </rPr>
      <t>Estructurar información en el protocolo para la migración de información al aplicativo del impuesto sobre vehículos automotores, cuando se requiera. (3) Realizar procesos para la generación masiva de hojas de control de expedientes, formato único de inventario documental –FUID- planilla de traslado de documentos y demás documentos o información que le sean requeridos, A partir de la información consolidada, depurada y estructurada. (4) Organizar de manera estructurada en el computador, las carpetas y los archivos contentivos de la  información que se logre recuperar o construir, y que refleje la gestión realizada en la organización archivística de  procesos o actividades que trabaja la dependencia asignada, previo análisis, depuración e interacción con el personal del área, para aclarar y obtener la información pertinente y adecuada. (5) Apoyar la ubicación, reubicación y traslado de cajas con documentos de archivo. (6) Revisar la debida conformación de expedientes y trasladarlos al área o dependencia competente para continuar con el trámite respectivo. (7) Cumplir con los pprocedimientos, manuales y normativas de organización de archivos de gestión y transferencia primaria, gestión documental y organizacional. (8) Manejar los tiempos de retención establecidos en las Tablas de Retención Documental. (9) Elaborar las actas, inventarios y documentación que sea requerida para realizar el trámite de procedimientos archivísticos y gestión documental. (10) Custodiar los expedientes y/o documentos a su cargo. (11) Apoyar a EL CONTRATANTE en las actuaciones que se requiera dentro de los procesos de su competencia. (12) Acompañar, participar y apoyar en las diligencias que requiera EL CONTRATANTE. (13) Relacionar los documentos proyectados para la entrega a Gestión Documental para su numeración y despacho por el operador que tenga EL CONTRATANTE.</t>
    </r>
  </si>
  <si>
    <t>0190-18-11-3912-2017</t>
  </si>
  <si>
    <t>https://www.contratos.gov.co/consultas/detalleProceso.do?numConstancia=17-12-7236109</t>
  </si>
  <si>
    <t>PRESTACIÓN DE SERVICIOS PROFESIONALES COMO ADMINISTRADOR DE EMPRESAS EN LA UNIDAD ADMINISTRATIVA ESPECIAL DE IMPUESTOS, RENTAS Y GESTIÓN TRIBUTARIA DEL DEPARTAMENTO DEL VALLE DEL CAUCA 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</si>
  <si>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r>
      <t>.  </t>
    </r>
    <r>
      <rPr>
        <b/>
        <sz val="11"/>
        <color rgb="FF000000"/>
        <rFont val="Arial"/>
        <family val="2"/>
      </rPr>
      <t>(1)</t>
    </r>
    <r>
      <rPr>
        <sz val="11"/>
        <color rgb="FF000000"/>
        <rFont val="Arial"/>
        <family val="2"/>
      </rPr>
      <t xml:space="preserve"> 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 </t>
    </r>
    <r>
      <rPr>
        <b/>
        <sz val="11"/>
        <color rgb="FF000000"/>
        <rFont val="Arial"/>
        <family val="2"/>
      </rPr>
      <t>(2)</t>
    </r>
    <r>
      <rPr>
        <sz val="11"/>
        <color rgb="FF000000"/>
        <rFont val="Arial"/>
        <family val="2"/>
      </rPr>
      <t xml:space="preserve"> Acompañar, participar y apoyar las diligencias de registro administrativo que se realicen a los responsables de las diferentes rentas departamentales, para verificar el cumplimiento de sus obligaciones tributarias en compañía de los funcionarios de EL CONTRATANTE. </t>
    </r>
    <r>
      <rPr>
        <b/>
        <sz val="11"/>
        <color rgb="FF000000"/>
        <rFont val="Arial"/>
        <family val="2"/>
      </rPr>
      <t>(3)</t>
    </r>
    <r>
      <rPr>
        <sz val="11"/>
        <color rgb="FF000000"/>
        <rFont val="Arial"/>
        <family val="2"/>
      </rPr>
      <t xml:space="preserve"> Acompañar, participar y apoyar en los cierres de establecimientos que les sean indicados con ocasión al incumpliendo normativo del impuesto al consumo en compañía de los funcionarios de EL CONTRATANTE. </t>
    </r>
    <r>
      <rPr>
        <b/>
        <sz val="11"/>
        <color rgb="FF000000"/>
        <rFont val="Arial"/>
        <family val="2"/>
      </rPr>
      <t>(4)</t>
    </r>
    <r>
      <rPr>
        <sz val="11"/>
        <color rgb="FF000000"/>
        <rFont val="Arial"/>
        <family val="2"/>
      </rPr>
      <t xml:space="preserve"> 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xml:space="preserve"> Acompañar, participar y apoyar operativamente en las diligencias de destrucción de mercancías aprehendidas. </t>
    </r>
    <r>
      <rPr>
        <b/>
        <sz val="11"/>
        <color rgb="FF000000"/>
        <rFont val="Arial"/>
        <family val="2"/>
      </rPr>
      <t xml:space="preserve">(6) </t>
    </r>
    <r>
      <rPr>
        <sz val="11"/>
        <color rgb="FF000000"/>
        <rFont val="Arial"/>
        <family val="2"/>
      </rPr>
      <t xml:space="preserve">Acompañar, participar y apoyar operativamente en las diligencias de devolución de mercancías sujetas al impuesto al consumo. </t>
    </r>
    <r>
      <rPr>
        <b/>
        <sz val="11"/>
        <color rgb="FF000000"/>
        <rFont val="Arial"/>
        <family val="2"/>
      </rPr>
      <t xml:space="preserve">(7) </t>
    </r>
    <r>
      <rPr>
        <sz val="11"/>
        <color rgb="FF000000"/>
        <rFont val="Arial"/>
        <family val="2"/>
      </rPr>
      <t xml:space="preserve">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000000"/>
        <rFont val="Arial"/>
        <family val="2"/>
      </rPr>
      <t>(8)</t>
    </r>
    <r>
      <rPr>
        <sz val="11"/>
        <color rgb="FF000000"/>
        <rFont val="Arial"/>
        <family val="2"/>
      </rPr>
      <t xml:space="preserve"> Utilizar de manera eficiente los recursos de apoyo para los operativos planeados por EL CONTRATANTE.</t>
    </r>
    <r>
      <rPr>
        <b/>
        <sz val="11"/>
        <color rgb="FF000000"/>
        <rFont val="Arial"/>
        <family val="2"/>
      </rPr>
      <t xml:space="preserve"> (9) </t>
    </r>
    <r>
      <rPr>
        <sz val="11"/>
        <color rgb="FF000000"/>
        <rFont val="Arial"/>
        <family val="2"/>
      </rPr>
      <t xml:space="preserve">Digitar en las aplicaciones de métodos y programas del software establecidos por EL CONTRATANTE. </t>
    </r>
    <r>
      <rPr>
        <b/>
        <sz val="11"/>
        <color rgb="FF000000"/>
        <rFont val="Arial"/>
        <family val="2"/>
      </rPr>
      <t>(10)</t>
    </r>
    <r>
      <rPr>
        <sz val="11"/>
        <color rgb="FF000000"/>
        <rFont val="Arial"/>
        <family val="2"/>
      </rPr>
      <t xml:space="preserve"> Reportar el resultado de sus actividades al coordinador del grupo de trabajo asignado, al Supervisor y/o Interventor y a EL CONTRATANTE, cuando se requiera. </t>
    </r>
    <r>
      <rPr>
        <b/>
        <sz val="11"/>
        <color rgb="FF000000"/>
        <rFont val="Arial"/>
        <family val="2"/>
      </rPr>
      <t>(11)</t>
    </r>
    <r>
      <rPr>
        <sz val="11"/>
        <color rgb="FF000000"/>
        <rFont val="Arial"/>
        <family val="2"/>
      </rPr>
      <t xml:space="preserve"> Mantener estricta reserva y confidencialidad sobre la información que conozca con causa o con ocasión de la ejecución del objeto contractual.  </t>
    </r>
    <r>
      <rPr>
        <b/>
        <sz val="11"/>
        <color rgb="FF000000"/>
        <rFont val="Arial"/>
        <family val="2"/>
      </rPr>
      <t>(12)</t>
    </r>
    <r>
      <rPr>
        <sz val="11"/>
        <color rgb="FF000000"/>
        <rFont val="Arial"/>
        <family val="2"/>
      </rPr>
      <t xml:space="preserve"> Participar en la realización de mesas de trabajo, capacitaciones, reuniones y talleres que se efectúen con ocasión del desarrollo de las actividades relacionadas con los planes, programas y procedimientos concernientes con el objeto del contrato. </t>
    </r>
    <r>
      <rPr>
        <b/>
        <sz val="11"/>
        <color rgb="FF000000"/>
        <rFont val="Arial"/>
        <family val="2"/>
      </rPr>
      <t>(13)</t>
    </r>
    <r>
      <rPr>
        <sz val="11"/>
        <color rgb="FF000000"/>
        <rFont val="Arial"/>
        <family val="2"/>
      </rPr>
      <t xml:space="preserve"> Obrar con lealtad y buena fe en la ejecución contractual. </t>
    </r>
    <r>
      <rPr>
        <b/>
        <sz val="11"/>
        <color rgb="FF000000"/>
        <rFont val="Arial"/>
        <family val="2"/>
      </rPr>
      <t>(14)</t>
    </r>
    <r>
      <rPr>
        <sz val="11"/>
        <color rgb="FF000000"/>
        <rFont val="Arial"/>
        <family val="2"/>
      </rPr>
      <t xml:space="preserve"> Custodiar y hacer buen uso de las credenciales que lo acrediten como integrante del grupo de operativos, las cuales debe devolver al momento de presentar el informe final de actividades; requisito sin el cual no se dará trámite a la cuenta de cobro respectiva. </t>
    </r>
    <r>
      <rPr>
        <b/>
        <sz val="11"/>
        <color rgb="FF000000"/>
        <rFont val="Arial"/>
        <family val="2"/>
      </rPr>
      <t>(15)</t>
    </r>
    <r>
      <rPr>
        <sz val="11"/>
        <color rgb="FF000000"/>
        <rFont val="Arial"/>
        <family val="2"/>
      </rPr>
      <t xml:space="preserve"> Crear y mantener actualizados los expedientes a cargo de los diferentes grupos de trabajo de EL CONTRATANTE. </t>
    </r>
    <r>
      <rPr>
        <b/>
        <sz val="11"/>
        <color rgb="FF000000"/>
        <rFont val="Arial"/>
        <family val="2"/>
      </rPr>
      <t xml:space="preserve">(16) </t>
    </r>
    <r>
      <rPr>
        <sz val="11"/>
        <color rgb="FF000000"/>
        <rFont val="Arial"/>
        <family val="2"/>
      </rPr>
      <t xml:space="preserve">Impulsar, consolidar y dar traslado a los expedientes a cargo de los diferentes grupos de trabajo de EL CONTRATANTE relacionados con las actividades específicas que ejecuta.  </t>
    </r>
    <r>
      <rPr>
        <b/>
        <sz val="11"/>
        <color rgb="FF000000"/>
        <rFont val="Arial"/>
        <family val="2"/>
      </rPr>
      <t>(17)</t>
    </r>
    <r>
      <rPr>
        <sz val="11"/>
        <color rgb="FF000000"/>
        <rFont val="Arial"/>
        <family val="2"/>
      </rPr>
      <t xml:space="preserve"> Proyectar las respuestas a los derechos de petición y/o solicitudes que se formulen con ocasión a las actividades específicas que ejecuta. (18) Intervenir en las verificaciones respectivas que permitan a los funcionarios de EL CONTRATANTE y las autoridades competentes de realizar la aprehensión de licores y cigarrillos de contrabando, así como productos gravados con el impuesto al consumo o la participación de licores adulterados o falsificados. (19) Actualizar la respectiva base de registros administrativos dentro de las diligencias de fiscalización al impuesto al consumo de licores, cervezas y cigarrillos y de control al contrabando, cuando así se requiera. (20) Apoyar en el mapeo y ubicación de establecimientos en todo el territorio del Departamento del Valle del Cauca. (21) Apoyar en la realización de lecturas de verificación de señalización de productos, con el fin de verificar la autenticidad y legalidad de las mismas.</t>
    </r>
  </si>
  <si>
    <t>0190-18-11-3790-2017</t>
  </si>
  <si>
    <t>https://www.contratos.gov.co/consultas/detalleProceso.do?numConstancia=17-12-7243417</t>
  </si>
  <si>
    <t>PRESTACIÓN DE SERVICIOS DE APOYO A LA GESTION COMO TECNOLOGA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</si>
  <si>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TECNOLOGA EN GESTION ADMINISTRATIVA Y FINANCIERA</t>
  </si>
  <si>
    <r>
      <t xml:space="preserve">(1) </t>
    </r>
    <r>
      <rPr>
        <sz val="11"/>
        <color theme="1"/>
        <rFont val="Arial"/>
        <family val="2"/>
      </rPr>
      <t xml:space="preserve">Realizar seguimiento y evaluación de la ejecución presupuestal, según las normas y procedimientos establecidos. </t>
    </r>
    <r>
      <rPr>
        <b/>
        <sz val="11"/>
        <color theme="1"/>
        <rFont val="Arial"/>
        <family val="2"/>
      </rPr>
      <t xml:space="preserve">(2) </t>
    </r>
    <r>
      <rPr>
        <sz val="11"/>
        <color theme="1"/>
        <rFont val="Arial"/>
        <family val="2"/>
      </rPr>
      <t xml:space="preserve">Apoyar las actividades del proceso presupuestal de EL CONTRATANTE. </t>
    </r>
    <r>
      <rPr>
        <b/>
        <sz val="11"/>
        <color theme="1"/>
        <rFont val="Arial"/>
        <family val="2"/>
      </rPr>
      <t xml:space="preserve">(3) </t>
    </r>
    <r>
      <rPr>
        <sz val="11"/>
        <color theme="1"/>
        <rFont val="Arial"/>
        <family val="2"/>
      </rPr>
      <t xml:space="preserve">Programar, registrar y ejercer control de la ejecución de los recursos presupuestales de gastos de funcionamiento e inversión de EL CONTRATANTE. </t>
    </r>
    <r>
      <rPr>
        <b/>
        <sz val="11"/>
        <color theme="1"/>
        <rFont val="Arial"/>
        <family val="2"/>
      </rPr>
      <t xml:space="preserve">(4) </t>
    </r>
    <r>
      <rPr>
        <sz val="11"/>
        <color theme="1"/>
        <rFont val="Arial"/>
        <family val="2"/>
      </rPr>
      <t xml:space="preserve"> Apoyar el proceso de formulación, inscripción y seguimiento a los proyectos ante Planeación Departamental. </t>
    </r>
    <r>
      <rPr>
        <b/>
        <sz val="11"/>
        <color theme="1"/>
        <rFont val="Arial"/>
        <family val="2"/>
      </rPr>
      <t xml:space="preserve">(5) </t>
    </r>
    <r>
      <rPr>
        <sz val="11"/>
        <color theme="1"/>
        <rFont val="Arial"/>
        <family val="2"/>
      </rPr>
      <t xml:space="preserve">Impulsar el trámite de presupuestal de EL CONTRATANTE. </t>
    </r>
    <r>
      <rPr>
        <b/>
        <sz val="11"/>
        <color theme="1"/>
        <rFont val="Arial"/>
        <family val="2"/>
      </rPr>
      <t>(6)</t>
    </r>
    <r>
      <rPr>
        <sz val="11"/>
        <color theme="1"/>
        <rFont val="Arial"/>
        <family val="2"/>
      </rPr>
      <t xml:space="preserve"> Tramitar ante la Dependencia responsable la solicitud de asignación de PAC del presupuesto asignado a EL CONTRATANTE. </t>
    </r>
    <r>
      <rPr>
        <b/>
        <sz val="11"/>
        <color theme="1"/>
        <rFont val="Arial"/>
        <family val="2"/>
      </rPr>
      <t>(7)</t>
    </r>
    <r>
      <rPr>
        <sz val="11"/>
        <color theme="1"/>
        <rFont val="Arial"/>
        <family val="2"/>
      </rPr>
      <t xml:space="preserve"> Prestar apoyo en la cuantificación de las necesidades de recursos físicos, logísticos y de personal de EL CONTRATANTE, en sus diversas dependencias y puntos de información y orientación y gestionar su adquisición. </t>
    </r>
    <r>
      <rPr>
        <b/>
        <sz val="11"/>
        <color theme="1"/>
        <rFont val="Arial"/>
        <family val="2"/>
      </rPr>
      <t>(8)</t>
    </r>
    <r>
      <rPr>
        <sz val="11"/>
        <color theme="1"/>
        <rFont val="Arial"/>
        <family val="2"/>
      </rPr>
      <t xml:space="preserve"> Consolidar las necesidades remitidas por las diferentes dependencias y puntos de información y orientación y elaborar el Plan de Compras efectuando los ajustes a que haya lugar, de acuerdo a las directrices establecidas por la Dependencia responsable </t>
    </r>
    <r>
      <rPr>
        <b/>
        <sz val="11"/>
        <color theme="1"/>
        <rFont val="Arial"/>
        <family val="2"/>
      </rPr>
      <t>(9)</t>
    </r>
    <r>
      <rPr>
        <sz val="11"/>
        <color theme="1"/>
        <rFont val="Arial"/>
        <family val="2"/>
      </rPr>
      <t xml:space="preserve"> Apoyar el proceso de rendición de cuentas ante los órganos de control, en los aplicativos dispuestos para ello y con el seguimiento de los protocolos, indicaciones y especificaciones que sobre el particular le hayan indicado. </t>
    </r>
    <r>
      <rPr>
        <b/>
        <sz val="11"/>
        <color theme="1"/>
        <rFont val="Arial"/>
        <family val="2"/>
      </rPr>
      <t>(9)</t>
    </r>
    <r>
      <rPr>
        <sz val="11"/>
        <color theme="1"/>
        <rFont val="Arial"/>
        <family val="2"/>
      </rPr>
      <t xml:space="preserve"> Ejecutar las actividades derivadas de la implementación del Sistema Integrado de Gestión. </t>
    </r>
    <r>
      <rPr>
        <b/>
        <sz val="11"/>
        <color theme="1"/>
        <rFont val="Arial"/>
        <family val="2"/>
      </rPr>
      <t>(10)</t>
    </r>
    <r>
      <rPr>
        <sz val="11"/>
        <color theme="1"/>
        <rFont val="Arial"/>
        <family val="2"/>
      </rPr>
      <t xml:space="preserve"> Custodiar los expedientes y/o documentos a su cargo.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 xml:space="preserve">Relacionar los documentos proyectados para la entrega a Gestión Documental para su numeración y despacho por el operador que tenga EL CONTRATANTE. </t>
    </r>
  </si>
  <si>
    <t>0190-18-11-3774-2017</t>
  </si>
  <si>
    <t>https://www.contratos.gov.co/consultas/detalleProceso.do?numConstancia=17-12-7243594</t>
  </si>
  <si>
    <r>
      <t>(1) </t>
    </r>
    <r>
      <rPr>
        <sz val="11"/>
        <color rgb="FF000000"/>
        <rFont val="Arial"/>
        <family val="2"/>
      </rPr>
      <t>Apoyar en la recepción, radicación y actualización del archivo y de la correspondencia y documentación que se tramite en el Proceso de Contratación de EL CONTRATANTE, de acuerdo con el Sistema de Gestión de Documental. </t>
    </r>
    <r>
      <rPr>
        <b/>
        <sz val="11"/>
        <color rgb="FF000000"/>
        <rFont val="Arial"/>
        <family val="2"/>
      </rPr>
      <t>(2)</t>
    </r>
    <r>
      <rPr>
        <sz val="11"/>
        <color rgb="FF000000"/>
        <rFont val="Arial"/>
        <family val="2"/>
      </rPr>
      <t> Organizar y custodiar los expedientes contractuales, enumerar los folios conforme a las directrices que señale la norma. </t>
    </r>
    <r>
      <rPr>
        <b/>
        <sz val="11"/>
        <color rgb="FF000000"/>
        <rFont val="Arial"/>
        <family val="2"/>
      </rPr>
      <t>(3) </t>
    </r>
    <r>
      <rPr>
        <sz val="11"/>
        <color rgb="FF000000"/>
        <rFont val="Arial"/>
        <family val="2"/>
      </rPr>
      <t>Llevar y mantener actualizadas las bases de datos y registros correspondientes a la documentación y correspondencia que se genere EL CONTRATANTE en relación con los expedientes contractuales. </t>
    </r>
    <r>
      <rPr>
        <b/>
        <sz val="11"/>
        <color rgb="FF000000"/>
        <rFont val="Arial"/>
        <family val="2"/>
      </rPr>
      <t>(4) </t>
    </r>
    <r>
      <rPr>
        <sz val="11"/>
        <color rgb="FF000000"/>
        <rFont val="Arial"/>
        <family val="2"/>
      </rPr>
      <t>Realizar todas las gestiones requeridas para la debida organización del archivo de gestión contractual. </t>
    </r>
    <r>
      <rPr>
        <b/>
        <sz val="11"/>
        <color rgb="FF000000"/>
        <rFont val="Arial"/>
        <family val="2"/>
      </rPr>
      <t>(5) </t>
    </r>
    <r>
      <rPr>
        <sz val="11"/>
        <color rgb="FF000000"/>
        <rFont val="Arial"/>
        <family val="2"/>
      </rPr>
      <t>Ejercer sus funciones dando aplicabilidad a las normas vigentes relacionadas con archivo y gestión documental. </t>
    </r>
    <r>
      <rPr>
        <b/>
        <sz val="11"/>
        <color rgb="FF000000"/>
        <rFont val="Arial"/>
        <family val="2"/>
      </rPr>
      <t>(6) </t>
    </r>
    <r>
      <rPr>
        <sz val="11"/>
        <color rgb="FF000000"/>
        <rFont val="Arial"/>
        <family val="2"/>
      </rPr>
      <t>Acompañar, participar y apoyar en las diligencias que requiera el área de Contratación.</t>
    </r>
    <r>
      <rPr>
        <b/>
        <sz val="11"/>
        <color rgb="FF000000"/>
        <rFont val="Arial"/>
        <family val="2"/>
      </rPr>
      <t> (7)</t>
    </r>
    <r>
      <rPr>
        <sz val="11"/>
        <color rgb="FF000000"/>
        <rFont val="Arial"/>
        <family val="2"/>
      </rPr>
      <t> Proyectar los oficios y/o documentos que requiera la Líder del Proceso de Contratación. </t>
    </r>
    <r>
      <rPr>
        <b/>
        <sz val="11"/>
        <color rgb="FF000000"/>
        <rFont val="Arial"/>
        <family val="2"/>
      </rPr>
      <t>(8)</t>
    </r>
    <r>
      <rPr>
        <sz val="11"/>
        <color rgb="FF000000"/>
        <rFont val="Arial"/>
        <family val="2"/>
      </rPr>
      <t> Atender a usuarios internos y externos personal y/o telefónicamente, orientándoles y suministrándoles la información o documentos solicitados de manera precisa y oportuna, previa autorización y conforme a los trámites y procedimientos indicados. </t>
    </r>
    <r>
      <rPr>
        <b/>
        <sz val="11"/>
        <color rgb="FF000000"/>
        <rFont val="Arial"/>
        <family val="2"/>
      </rPr>
      <t>(9)</t>
    </r>
    <r>
      <rPr>
        <sz val="11"/>
        <color rgb="FF000000"/>
        <rFont val="Arial"/>
        <family val="2"/>
      </rPr>
      <t>Asumir y cumplir con el rol que le sea asignado dentro de la Plataforma de SECOP I o SECOP II según sea el caso. </t>
    </r>
    <r>
      <rPr>
        <b/>
        <sz val="11"/>
        <color rgb="FF000000"/>
        <rFont val="Arial"/>
        <family val="2"/>
      </rPr>
      <t>(10) </t>
    </r>
    <r>
      <rPr>
        <sz val="11"/>
        <color rgb="FF000000"/>
        <rFont val="Arial"/>
        <family val="2"/>
      </rPr>
      <t>Mantener actualizadas las plataformas que requieren los diferentes órganos de control, y los demás que solicite EL CONTRATANTE según las instrucciones, relacionados con los procesos de contratación</t>
    </r>
  </si>
  <si>
    <t>0190-18-11-3910-2017</t>
  </si>
  <si>
    <t>https://www.contratos.gov.co/consultas/detalleProceso.do?numConstancia=17-12-7246131</t>
  </si>
  <si>
    <r>
      <t>(1)</t>
    </r>
    <r>
      <rPr>
        <sz val="11"/>
        <color theme="1"/>
        <rFont val="Arial"/>
        <family val="2"/>
      </rPr>
      <t xml:space="preserve"> Proyectar autos, requerimientos, actos administrativos y demás documentos en atención al procedimiento para realizar inspección tributaria y/o contable y las actividades necesarias para su notificación. </t>
    </r>
    <r>
      <rPr>
        <b/>
        <sz val="11"/>
        <color theme="1"/>
        <rFont val="Arial"/>
        <family val="2"/>
      </rPr>
      <t>(2)</t>
    </r>
    <r>
      <rPr>
        <sz val="11"/>
        <color theme="1"/>
        <rFont val="Arial"/>
        <family val="2"/>
      </rPr>
      <t xml:space="preserve"> </t>
    </r>
    <r>
      <rPr>
        <sz val="11"/>
        <color rgb="FF000000"/>
        <rFont val="Arial"/>
        <family val="2"/>
      </rPr>
      <t xml:space="preserve">Acompañar, participar y apoyar el proceso de </t>
    </r>
    <r>
      <rPr>
        <sz val="11"/>
        <color theme="1"/>
        <rFont val="Arial"/>
        <family val="2"/>
      </rPr>
      <t xml:space="preserve">inspección, investigación y levantamiento de pruebas en atención al procedimiento de fiscalización. </t>
    </r>
    <r>
      <rPr>
        <b/>
        <sz val="11"/>
        <color theme="1"/>
        <rFont val="Arial"/>
        <family val="2"/>
      </rPr>
      <t>(3)</t>
    </r>
    <r>
      <rPr>
        <sz val="11"/>
        <color theme="1"/>
        <rFont val="Arial"/>
        <family val="2"/>
      </rPr>
      <t xml:space="preserve"> Realizar cruce de información, actualizando base de datos. </t>
    </r>
    <r>
      <rPr>
        <b/>
        <sz val="11"/>
        <color theme="1"/>
        <rFont val="Arial"/>
        <family val="2"/>
      </rPr>
      <t>(4)</t>
    </r>
    <r>
      <rPr>
        <sz val="11"/>
        <color theme="1"/>
        <rFont val="Arial"/>
        <family val="2"/>
      </rPr>
      <t xml:space="preserve"> Proyectar  respuestas a las solicitudes de corrección de inconsistencia. </t>
    </r>
    <r>
      <rPr>
        <b/>
        <sz val="11"/>
        <color rgb="FF000000"/>
        <rFont val="Arial"/>
        <family val="2"/>
      </rPr>
      <t>(5) </t>
    </r>
    <r>
      <rPr>
        <sz val="11"/>
        <color rgb="FF000000"/>
        <rFont val="Arial"/>
        <family val="2"/>
      </rPr>
      <t>Proyectar las respuestas a derechos de petición, consultas u oficios que se radiquen en atención a los procesos que hace parte. </t>
    </r>
    <r>
      <rPr>
        <sz val="11"/>
        <color theme="1"/>
        <rFont val="Arial"/>
        <family val="2"/>
      </rPr>
      <t xml:space="preserve"> </t>
    </r>
    <r>
      <rPr>
        <b/>
        <sz val="11"/>
        <color theme="1"/>
        <rFont val="Arial"/>
        <family val="2"/>
      </rPr>
      <t>(6)</t>
    </r>
    <r>
      <rPr>
        <sz val="11"/>
        <color theme="1"/>
        <rFont val="Arial"/>
        <family val="2"/>
      </rPr>
      <t xml:space="preserve"> Tramitar los procesos relacionados con el Procedimiento para Liquidación de Aforo y para realizar Liquidación Oficial de Revisión. </t>
    </r>
    <r>
      <rPr>
        <b/>
        <sz val="11"/>
        <color theme="1"/>
        <rFont val="Arial"/>
        <family val="2"/>
      </rPr>
      <t>(7)</t>
    </r>
    <r>
      <rPr>
        <sz val="11"/>
        <color theme="1"/>
        <rFont val="Arial"/>
        <family val="2"/>
      </rPr>
      <t xml:space="preserve"> Crear, custodiar  y mantener actualizados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Relacionar los documentos proyectados para la entrega a Gestión Documental para su numeración y despacho por el operador que tenga EL CONTRATANTE</t>
    </r>
  </si>
  <si>
    <t>0190-18-11-3964-2017</t>
  </si>
  <si>
    <t>IVAN DARIO AYALA BARONA</t>
  </si>
  <si>
    <t>https://www.contratos.gov.co/consultas/detalleProceso.do?numConstancia=17-12-7245676</t>
  </si>
  <si>
    <t>ADMININISTRACION JUDICIAL</t>
  </si>
  <si>
    <r>
      <t>(1)</t>
    </r>
    <r>
      <rPr>
        <sz val="11"/>
        <color rgb="FF212121"/>
        <rFont val="Arial"/>
        <family val="2"/>
      </rPr>
      <t> </t>
    </r>
    <r>
      <rPr>
        <sz val="11"/>
        <color rgb="FF000000"/>
        <rFont val="Arial"/>
        <family val="2"/>
      </rPr>
      <t>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t>
    </r>
    <r>
      <rPr>
        <sz val="11"/>
        <color rgb="FF212121"/>
        <rFont val="Arial"/>
        <family val="2"/>
      </rPr>
      <t> </t>
    </r>
    <r>
      <rPr>
        <b/>
        <sz val="11"/>
        <color rgb="FF212121"/>
        <rFont val="Arial"/>
        <family val="2"/>
      </rPr>
      <t>(2)</t>
    </r>
    <r>
      <rPr>
        <sz val="11"/>
        <color rgb="FF212121"/>
        <rFont val="Arial"/>
        <family val="2"/>
      </rPr>
      <t> </t>
    </r>
    <r>
      <rPr>
        <sz val="11"/>
        <color rgb="FF000000"/>
        <rFont val="Arial"/>
        <family val="2"/>
      </rPr>
      <t>Acompañar, participar y apoyar las diligencias de registro administrativo que</t>
    </r>
    <r>
      <rPr>
        <sz val="11"/>
        <color rgb="FF212121"/>
        <rFont val="Arial"/>
        <family val="2"/>
      </rPr>
      <t> se realicen a los responsables de las diferentes rentas departamentales, para verificar el cumplimiento de sus obligaciones tributarias en compañía de los funcionarios de EL CONTRATANTE. </t>
    </r>
    <r>
      <rPr>
        <b/>
        <sz val="11"/>
        <color rgb="FF212121"/>
        <rFont val="Arial"/>
        <family val="2"/>
      </rPr>
      <t>(3)</t>
    </r>
    <r>
      <rPr>
        <sz val="11"/>
        <color rgb="FF212121"/>
        <rFont val="Arial"/>
        <family val="2"/>
      </rPr>
      <t> </t>
    </r>
    <r>
      <rPr>
        <sz val="11"/>
        <color rgb="FF000000"/>
        <rFont val="Arial"/>
        <family val="2"/>
      </rPr>
      <t>Acompañar, participar y apoyar </t>
    </r>
    <r>
      <rPr>
        <sz val="11"/>
        <color rgb="FF212121"/>
        <rFont val="Arial"/>
        <family val="2"/>
      </rPr>
      <t>en los cierres de establecimientos que les sean indicados con ocasión al incumpliendo normativo del impuesto al consumo en compañía de los funcionarios de EL CONTRATANTE. </t>
    </r>
    <r>
      <rPr>
        <b/>
        <sz val="11"/>
        <color rgb="FF212121"/>
        <rFont val="Arial"/>
        <family val="2"/>
      </rPr>
      <t>(4)</t>
    </r>
    <r>
      <rPr>
        <sz val="11"/>
        <color rgb="FF212121"/>
        <rFont val="Arial"/>
        <family val="2"/>
      </rPr>
      <t> </t>
    </r>
    <r>
      <rPr>
        <sz val="11"/>
        <color rgb="FF000000"/>
        <rFont val="Arial"/>
        <family val="2"/>
      </rPr>
      <t>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Acompañar, participar y apoyar operativamente en las diligencias de destrucción de mercancías aprehendidas. </t>
    </r>
    <r>
      <rPr>
        <b/>
        <sz val="11"/>
        <color rgb="FF000000"/>
        <rFont val="Arial"/>
        <family val="2"/>
      </rPr>
      <t>(6) </t>
    </r>
    <r>
      <rPr>
        <sz val="11"/>
        <color rgb="FF000000"/>
        <rFont val="Arial"/>
        <family val="2"/>
      </rPr>
      <t>Acompañar, participar y apoyar operativamente en las diligencias de devolución de mercancías sujetas al impuesto al consumo.</t>
    </r>
    <r>
      <rPr>
        <b/>
        <sz val="11"/>
        <color rgb="FF212121"/>
        <rFont val="Arial"/>
        <family val="2"/>
      </rPr>
      <t>(7) </t>
    </r>
    <r>
      <rPr>
        <sz val="11"/>
        <color rgb="FF000000"/>
        <rFont val="Arial"/>
        <family val="2"/>
      </rPr>
      <t>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212121"/>
        <rFont val="Arial"/>
        <family val="2"/>
      </rPr>
      <t>(8)</t>
    </r>
    <r>
      <rPr>
        <sz val="11"/>
        <color rgb="FF212121"/>
        <rFont val="Arial"/>
        <family val="2"/>
      </rPr>
      <t> Utilizar de manera eficiente los recursos de apoyo para los operativos planeados por EL CONTRATANTE.</t>
    </r>
    <r>
      <rPr>
        <b/>
        <sz val="11"/>
        <color rgb="FF212121"/>
        <rFont val="Arial"/>
        <family val="2"/>
      </rPr>
      <t> (9) </t>
    </r>
    <r>
      <rPr>
        <sz val="11"/>
        <color rgb="FF212121"/>
        <rFont val="Arial"/>
        <family val="2"/>
      </rPr>
      <t>Digitar en las aplicaciones de métodos y programas del software establecidos por EL CONTRATANTE. </t>
    </r>
    <r>
      <rPr>
        <b/>
        <sz val="11"/>
        <color rgb="FF212121"/>
        <rFont val="Arial"/>
        <family val="2"/>
      </rPr>
      <t>(10)</t>
    </r>
    <r>
      <rPr>
        <sz val="11"/>
        <color rgb="FF212121"/>
        <rFont val="Arial"/>
        <family val="2"/>
      </rPr>
      <t> Reportar el resultado de sus actividades al coordinador del grupo de trabajo asignado, al Supervisor y/o Interventor y a EL CONTRATANTE, cuando se requiera. </t>
    </r>
    <r>
      <rPr>
        <b/>
        <sz val="11"/>
        <color rgb="FF212121"/>
        <rFont val="Arial"/>
        <family val="2"/>
      </rPr>
      <t>(11)</t>
    </r>
    <r>
      <rPr>
        <sz val="11"/>
        <color rgb="FF212121"/>
        <rFont val="Arial"/>
        <family val="2"/>
      </rPr>
      <t> Mantener estricta reserva y confidencialidad sobre la información que conozca con causa o con ocasión de la ejecución del objeto contractual.  </t>
    </r>
    <r>
      <rPr>
        <b/>
        <sz val="11"/>
        <color rgb="FF212121"/>
        <rFont val="Arial"/>
        <family val="2"/>
      </rPr>
      <t>(12)</t>
    </r>
    <r>
      <rPr>
        <sz val="11"/>
        <color rgb="FF212121"/>
        <rFont val="Arial"/>
        <family val="2"/>
      </rPr>
      <t> Participar en la realización de mesas de trabajo, capacitaciones, reuniones y talleres que se efectúen con ocasión del desarrollo de las actividades relacionadas con los planes, programas y procedimientos concernientes con el objeto del contrato. (13) Obrar con lealtad y buena fe en la ejecución contractual. (14) Custodiar y hacer buen uso de las credenciales que lo acrediten como integrante del grupo de operativos, las cuales debe devolver al momento de presentar el informe final de actividades; requisito sin el cual no se dará trámite a la cuenta de cobro respectiva. (15) Crear y mantener actualizados los expedientes a cargo de los diferentes grupos de trabajo de EL CONTRATANTE.</t>
    </r>
  </si>
  <si>
    <t>0190-18-11-3906-2017</t>
  </si>
  <si>
    <t>https://www.contratos.gov.co/consultas/detalleProceso.do?numConstancia=17-12-7245537</t>
  </si>
  <si>
    <r>
      <t>: (1)</t>
    </r>
    <r>
      <rPr>
        <sz val="11"/>
        <color theme="1"/>
        <rFont val="Arial"/>
        <family val="2"/>
      </rPr>
      <t xml:space="preserve"> Proyectar autos, requerimientos, actos administrativos y demás documentos en atención al procedimiento para realizar inspección tributaria y/o contable y las actividades necesarias para su notificación. </t>
    </r>
    <r>
      <rPr>
        <b/>
        <sz val="11"/>
        <color theme="1"/>
        <rFont val="Arial"/>
        <family val="2"/>
      </rPr>
      <t>(2)</t>
    </r>
    <r>
      <rPr>
        <sz val="11"/>
        <color theme="1"/>
        <rFont val="Arial"/>
        <family val="2"/>
      </rPr>
      <t xml:space="preserve"> </t>
    </r>
    <r>
      <rPr>
        <sz val="11"/>
        <color rgb="FF000000"/>
        <rFont val="Arial"/>
        <family val="2"/>
      </rPr>
      <t xml:space="preserve">Acompañar, participar y apoyar el proceso de </t>
    </r>
    <r>
      <rPr>
        <sz val="11"/>
        <color theme="1"/>
        <rFont val="Arial"/>
        <family val="2"/>
      </rPr>
      <t xml:space="preserve">inspección, investigación y levantamiento de pruebas en atención al procedimiento de fiscalización. </t>
    </r>
    <r>
      <rPr>
        <b/>
        <sz val="11"/>
        <color theme="1"/>
        <rFont val="Arial"/>
        <family val="2"/>
      </rPr>
      <t>(3)</t>
    </r>
    <r>
      <rPr>
        <sz val="11"/>
        <color theme="1"/>
        <rFont val="Arial"/>
        <family val="2"/>
      </rPr>
      <t xml:space="preserve"> Realizar cruce de información, actualizando base de datos. </t>
    </r>
    <r>
      <rPr>
        <b/>
        <sz val="11"/>
        <color theme="1"/>
        <rFont val="Arial"/>
        <family val="2"/>
      </rPr>
      <t>(4)</t>
    </r>
    <r>
      <rPr>
        <sz val="11"/>
        <color theme="1"/>
        <rFont val="Arial"/>
        <family val="2"/>
      </rPr>
      <t xml:space="preserve"> Proyectar  respuestas a las solicitudes de corrección de inconsistencia. </t>
    </r>
    <r>
      <rPr>
        <b/>
        <sz val="11"/>
        <color rgb="FF000000"/>
        <rFont val="Arial"/>
        <family val="2"/>
      </rPr>
      <t xml:space="preserve">(5) </t>
    </r>
    <r>
      <rPr>
        <sz val="11"/>
        <color rgb="FF000000"/>
        <rFont val="Arial"/>
        <family val="2"/>
      </rPr>
      <t>Proyectar las respuestas a derechos de petición, consultas u oficios que se radiquen en atención a los procesos que hace parte. </t>
    </r>
    <r>
      <rPr>
        <sz val="11"/>
        <color theme="1"/>
        <rFont val="Arial"/>
        <family val="2"/>
      </rPr>
      <t xml:space="preserve"> </t>
    </r>
    <r>
      <rPr>
        <b/>
        <sz val="11"/>
        <color theme="1"/>
        <rFont val="Arial"/>
        <family val="2"/>
      </rPr>
      <t>(6)</t>
    </r>
    <r>
      <rPr>
        <sz val="11"/>
        <color theme="1"/>
        <rFont val="Arial"/>
        <family val="2"/>
      </rPr>
      <t xml:space="preserve"> Tramitar los procesos relacionados con el Procedimiento para Liquidación de Aforo y para realizar Liquidación Oficial de Revisión. </t>
    </r>
    <r>
      <rPr>
        <b/>
        <sz val="11"/>
        <color theme="1"/>
        <rFont val="Arial"/>
        <family val="2"/>
      </rPr>
      <t>(7)</t>
    </r>
    <r>
      <rPr>
        <sz val="11"/>
        <color theme="1"/>
        <rFont val="Arial"/>
        <family val="2"/>
      </rPr>
      <t xml:space="preserve"> Crear, custodiar  y mantener actualizados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 xml:space="preserve">Relacionar los documentos proyectados para la entrega a Gestión Documental para su numeración y despacho por el operador que tenga EL CONTRATANTE. </t>
    </r>
  </si>
  <si>
    <t>0190-18-11-3898-2017</t>
  </si>
  <si>
    <t>https://www.contratos.gov.co/consultas/detalleProceso.do?numConstancia=17-12-7245414</t>
  </si>
  <si>
    <r>
      <t>(1)</t>
    </r>
    <r>
      <rPr>
        <sz val="11"/>
        <color rgb="FF000000"/>
        <rFont val="Arial"/>
        <family val="2"/>
      </rPr>
      <t> </t>
    </r>
    <r>
      <rPr>
        <sz val="11"/>
        <color theme="1"/>
        <rFont val="Arial"/>
        <family val="2"/>
      </rPr>
      <t>Acompañar el proceso de planeación y capacitacion de EL CONTRATANTE</t>
    </r>
    <r>
      <rPr>
        <sz val="11"/>
        <color rgb="FF000000"/>
        <rFont val="Arial"/>
        <family val="2"/>
      </rPr>
      <t>. </t>
    </r>
    <r>
      <rPr>
        <b/>
        <sz val="11"/>
        <color rgb="FF000000"/>
        <rFont val="Arial"/>
        <family val="2"/>
      </rPr>
      <t>(2)</t>
    </r>
    <r>
      <rPr>
        <sz val="11"/>
        <color rgb="FF000000"/>
        <rFont val="Arial"/>
        <family val="2"/>
      </rPr>
      <t> Acompañar el proceso de ajustes y/o modificaciones al Estatuto Tributario Departamental. </t>
    </r>
    <r>
      <rPr>
        <b/>
        <sz val="11"/>
        <color rgb="FF000000"/>
        <rFont val="Arial"/>
        <family val="2"/>
      </rPr>
      <t>(3) </t>
    </r>
    <r>
      <rPr>
        <sz val="11"/>
        <color theme="1"/>
        <rFont val="Arial"/>
        <family val="2"/>
      </rPr>
      <t>Contribuir con el proceso de mejoramiento de los resultados de la gestión tributaria</t>
    </r>
    <r>
      <rPr>
        <sz val="11"/>
        <color rgb="FF000000"/>
        <rFont val="Arial"/>
        <family val="2"/>
      </rPr>
      <t>. </t>
    </r>
    <r>
      <rPr>
        <b/>
        <sz val="11"/>
        <color rgb="FF000000"/>
        <rFont val="Arial"/>
        <family val="2"/>
      </rPr>
      <t>(4)</t>
    </r>
    <r>
      <rPr>
        <sz val="11"/>
        <color rgb="FF000000"/>
        <rFont val="Arial"/>
        <family val="2"/>
      </rPr>
      <t> </t>
    </r>
    <r>
      <rPr>
        <sz val="11"/>
        <color theme="1"/>
        <rFont val="Arial"/>
        <family val="2"/>
      </rPr>
      <t>Conceptuar cuando fuere necesario sobre los modelos de actos preparatorios, de trámite o definitivos que se requieran para la realización de los procedimientos de gestión tributaria</t>
    </r>
    <r>
      <rPr>
        <sz val="11"/>
        <color rgb="FF000000"/>
        <rFont val="Arial"/>
        <family val="2"/>
      </rPr>
      <t>. </t>
    </r>
    <r>
      <rPr>
        <b/>
        <sz val="11"/>
        <color rgb="FF000000"/>
        <rFont val="Arial"/>
        <family val="2"/>
      </rPr>
      <t>(5) </t>
    </r>
    <r>
      <rPr>
        <sz val="11"/>
        <color rgb="FF000000"/>
        <rFont val="Arial"/>
        <family val="2"/>
      </rPr>
      <t>Proyectar las respuestas a derechos de petición, consultas u oficios que se radiquen en atención a los procesos que solicite EL CONTRATANTE. </t>
    </r>
    <r>
      <rPr>
        <b/>
        <sz val="11"/>
        <color rgb="FF000000"/>
        <rFont val="Arial"/>
        <family val="2"/>
      </rPr>
      <t>(6) </t>
    </r>
    <r>
      <rPr>
        <sz val="11"/>
        <color theme="1"/>
        <rFont val="Arial"/>
        <family val="2"/>
      </rPr>
      <t>Acompañar el proceso de clasificación de los contribuyentes que serán objeto de fiscalización, liquidación o cobranza</t>
    </r>
    <r>
      <rPr>
        <sz val="11"/>
        <color rgb="FF000000"/>
        <rFont val="Arial"/>
        <family val="2"/>
      </rPr>
      <t>. </t>
    </r>
    <r>
      <rPr>
        <b/>
        <sz val="11"/>
        <color rgb="FF000000"/>
        <rFont val="Arial"/>
        <family val="2"/>
      </rPr>
      <t>(7) </t>
    </r>
    <r>
      <rPr>
        <sz val="11"/>
        <color theme="1"/>
        <rFont val="Arial"/>
        <family val="2"/>
      </rPr>
      <t xml:space="preserve"> Acompañar a EL CONTRATANTE en la actualización de los procesos, procedimientos, instructivos y demás documentos que hacen parte del Sistema de Gestión de Calidad</t>
    </r>
    <r>
      <rPr>
        <sz val="11"/>
        <color rgb="FF000000"/>
        <rFont val="Arial"/>
        <family val="2"/>
      </rPr>
      <t>. </t>
    </r>
    <r>
      <rPr>
        <b/>
        <sz val="11"/>
        <color rgb="FF000000"/>
        <rFont val="Arial"/>
        <family val="2"/>
      </rPr>
      <t>(8) </t>
    </r>
    <r>
      <rPr>
        <sz val="11"/>
        <color rgb="FF000000"/>
        <rFont val="Arial"/>
        <family val="2"/>
      </rPr>
      <t>Acompañar, participar y apoyar en las diligencias que requiera el área de Contratación.</t>
    </r>
    <r>
      <rPr>
        <b/>
        <sz val="11"/>
        <color rgb="FF000000"/>
        <rFont val="Arial"/>
        <family val="2"/>
      </rPr>
      <t> (9) </t>
    </r>
    <r>
      <rPr>
        <sz val="11"/>
        <color rgb="FF000000"/>
        <rFont val="Arial"/>
        <family val="2"/>
      </rPr>
      <t>Brindar acompañamiento en las reuniones en donde EL CONTRATANTE llegare a necesitar su asesoría referente a los procesos de contratación. </t>
    </r>
    <r>
      <rPr>
        <b/>
        <sz val="11"/>
        <color rgb="FF000000"/>
        <rFont val="Arial"/>
        <family val="2"/>
      </rPr>
      <t>(10) </t>
    </r>
    <r>
      <rPr>
        <sz val="11"/>
        <color rgb="FF000000"/>
        <rFont val="Arial"/>
        <family val="2"/>
      </rPr>
      <t xml:space="preserve">Resolver de acuerdo a la normatividad vigente a las consultas legales relacionadas con el proceso de contratación de manera escrita o verbal.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 xml:space="preserve">Relacionar los documentos proyectados para la entrega a Gestión Documental para su numeración y despacho por el operador que tenga EL CONTRATANTE. </t>
    </r>
  </si>
  <si>
    <t>0190-18-11-3891-2017</t>
  </si>
  <si>
    <t>https://www.contratos.gov.co/consultas/detalleProceso.do?numConstancia=17-12-7245096</t>
  </si>
  <si>
    <t>PRESTACIÓN DE SERVICIOS PROFESIONALES COMO ADMINISTRADOR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</si>
  <si>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ADMINISTRADOR ESPECIALIZADO</t>
  </si>
  <si>
    <r>
      <t>(1)</t>
    </r>
    <r>
      <rPr>
        <sz val="11"/>
        <color theme="1"/>
        <rFont val="Arial"/>
        <family val="2"/>
      </rPr>
      <t xml:space="preserve"> Proyectar autos, requerimientos, actos administrativos y demás documentos en atención al procedimiento para realizar inspección tributaria y/o contable y las actividades necesarias para su notificación. </t>
    </r>
    <r>
      <rPr>
        <b/>
        <sz val="11"/>
        <color theme="1"/>
        <rFont val="Arial"/>
        <family val="2"/>
      </rPr>
      <t>(2)</t>
    </r>
    <r>
      <rPr>
        <sz val="11"/>
        <color theme="1"/>
        <rFont val="Arial"/>
        <family val="2"/>
      </rPr>
      <t xml:space="preserve"> </t>
    </r>
    <r>
      <rPr>
        <sz val="11"/>
        <color rgb="FF000000"/>
        <rFont val="Arial"/>
        <family val="2"/>
      </rPr>
      <t xml:space="preserve">Acompañar, participar y apoyar el proceso de </t>
    </r>
    <r>
      <rPr>
        <sz val="11"/>
        <color theme="1"/>
        <rFont val="Arial"/>
        <family val="2"/>
      </rPr>
      <t xml:space="preserve">inspección, investigación y levantamiento de pruebas en atención al procedimiento de fiscalización. </t>
    </r>
    <r>
      <rPr>
        <b/>
        <sz val="11"/>
        <color theme="1"/>
        <rFont val="Arial"/>
        <family val="2"/>
      </rPr>
      <t>(3)</t>
    </r>
    <r>
      <rPr>
        <sz val="11"/>
        <color theme="1"/>
        <rFont val="Arial"/>
        <family val="2"/>
      </rPr>
      <t xml:space="preserve"> Realizar cruce de información, actualizando base de datos. </t>
    </r>
    <r>
      <rPr>
        <b/>
        <sz val="11"/>
        <color theme="1"/>
        <rFont val="Arial"/>
        <family val="2"/>
      </rPr>
      <t>(4)</t>
    </r>
    <r>
      <rPr>
        <sz val="11"/>
        <color theme="1"/>
        <rFont val="Arial"/>
        <family val="2"/>
      </rPr>
      <t xml:space="preserve"> Proyectar  respuestas a las solicitudes de corrección de inconsistencia. </t>
    </r>
    <r>
      <rPr>
        <b/>
        <sz val="11"/>
        <color rgb="FF000000"/>
        <rFont val="Arial"/>
        <family val="2"/>
      </rPr>
      <t>(5) </t>
    </r>
    <r>
      <rPr>
        <sz val="11"/>
        <color theme="1"/>
        <rFont val="Arial"/>
        <family val="2"/>
      </rPr>
      <t xml:space="preserve">Realizar el proceso depuración, que permita Excluir a los contribuyentes que presenten pago a la fecha. </t>
    </r>
    <r>
      <rPr>
        <b/>
        <sz val="11"/>
        <color rgb="FF000000"/>
        <rFont val="Arial"/>
        <family val="2"/>
      </rPr>
      <t xml:space="preserve">(6) </t>
    </r>
    <r>
      <rPr>
        <sz val="11"/>
        <color rgb="FF000000"/>
        <rFont val="Arial"/>
        <family val="2"/>
      </rPr>
      <t>Proyectar las respuestas a derechos de petición, consultas u oficios que se radiquen en atención a los procesos que hace parte. </t>
    </r>
    <r>
      <rPr>
        <sz val="11"/>
        <color theme="1"/>
        <rFont val="Arial"/>
        <family val="2"/>
      </rPr>
      <t xml:space="preserve"> </t>
    </r>
    <r>
      <rPr>
        <b/>
        <sz val="11"/>
        <color theme="1"/>
        <rFont val="Arial"/>
        <family val="2"/>
      </rPr>
      <t>(7)</t>
    </r>
    <r>
      <rPr>
        <sz val="11"/>
        <color theme="1"/>
        <rFont val="Arial"/>
        <family val="2"/>
      </rPr>
      <t xml:space="preserve"> Tramitar los procesos relacionados con el Procedimiento Liquidación de Aforo, Liquidación de Corrección Aritmética y Liquidación Oficial de Revisión. </t>
    </r>
    <r>
      <rPr>
        <b/>
        <sz val="11"/>
        <color theme="1"/>
        <rFont val="Arial"/>
        <family val="2"/>
      </rPr>
      <t>(8)</t>
    </r>
    <r>
      <rPr>
        <sz val="11"/>
        <color theme="1"/>
        <rFont val="Arial"/>
        <family val="2"/>
      </rPr>
      <t xml:space="preserve"> Crear, custodiar  y mantener actualizados los expedientes y/o documentos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Relacionar los documentos proyectados para la entrega a Gestión Documental para su numeración y despacho por el operador que tenga EL CONTRATANTE</t>
    </r>
  </si>
  <si>
    <t>0190-18-11-3905-2017</t>
  </si>
  <si>
    <t>https://www.contratos.gov.co/consultas/detalleProceso.do?numConstancia=17-12-7244982</t>
  </si>
  <si>
    <r>
      <t xml:space="preserve">.  (1) </t>
    </r>
    <r>
      <rPr>
        <sz val="11"/>
        <color theme="1"/>
        <rFont val="Arial"/>
        <family val="2"/>
      </rPr>
      <t xml:space="preserve">Realizar actividades de búsqueda, selección y clasificación de documentos con fines archivísticos. </t>
    </r>
    <r>
      <rPr>
        <b/>
        <sz val="11"/>
        <color theme="1"/>
        <rFont val="Arial"/>
        <family val="2"/>
      </rPr>
      <t xml:space="preserve">(2) </t>
    </r>
    <r>
      <rPr>
        <sz val="11"/>
        <color theme="1"/>
        <rFont val="Arial"/>
        <family val="2"/>
      </rPr>
      <t>Conformar y organizar expedientes, siguiendo las normas, técnicas y procedimientos archivísticos, en las cantidades que le sean asignadas.</t>
    </r>
    <r>
      <rPr>
        <sz val="11"/>
        <color rgb="FF000000"/>
        <rFont val="Arial"/>
        <family val="2"/>
      </rPr>
      <t xml:space="preserve"> </t>
    </r>
    <r>
      <rPr>
        <b/>
        <sz val="11"/>
        <color theme="1"/>
        <rFont val="Arial"/>
        <family val="2"/>
      </rPr>
      <t>(3)</t>
    </r>
    <r>
      <rPr>
        <sz val="11"/>
        <color theme="1"/>
        <rFont val="Arial"/>
        <family val="2"/>
      </rPr>
      <t xml:space="preserve"> Realizar otras actividades archivísticas que le sean asignadas, siguiendo las normas, técnicas y procedimientos archivísticos.</t>
    </r>
    <r>
      <rPr>
        <sz val="11"/>
        <color rgb="FF000000"/>
        <rFont val="Arial"/>
        <family val="2"/>
      </rPr>
      <t xml:space="preserve"> </t>
    </r>
    <r>
      <rPr>
        <b/>
        <sz val="11"/>
        <color theme="1"/>
        <rFont val="Arial"/>
        <family val="2"/>
      </rPr>
      <t xml:space="preserve">(4) </t>
    </r>
    <r>
      <rPr>
        <sz val="11"/>
        <color theme="1"/>
        <rFont val="Arial"/>
        <family val="2"/>
      </rPr>
      <t xml:space="preserve">Realizar procesos de registro y validación de información que le sea asignada. </t>
    </r>
    <r>
      <rPr>
        <b/>
        <sz val="11"/>
        <color theme="1"/>
        <rFont val="Arial"/>
        <family val="2"/>
      </rPr>
      <t xml:space="preserve">(5) </t>
    </r>
    <r>
      <rPr>
        <sz val="11"/>
        <color theme="1"/>
        <rFont val="Arial"/>
        <family val="2"/>
      </rPr>
      <t xml:space="preserve">Apoyar la ubicación, reubicación y traslado de cajas con documentos de archivo. </t>
    </r>
    <r>
      <rPr>
        <b/>
        <sz val="11"/>
        <color theme="1"/>
        <rFont val="Arial"/>
        <family val="2"/>
      </rPr>
      <t>(6)</t>
    </r>
    <r>
      <rPr>
        <sz val="11"/>
        <color theme="1"/>
        <rFont val="Arial"/>
        <family val="2"/>
      </rPr>
      <t xml:space="preserve"> Atender y orientar a los contribuyentes.</t>
    </r>
    <r>
      <rPr>
        <b/>
        <sz val="11"/>
        <color theme="1"/>
        <rFont val="Arial"/>
        <family val="2"/>
      </rPr>
      <t xml:space="preserve"> (6)</t>
    </r>
    <r>
      <rPr>
        <sz val="11"/>
        <color theme="1"/>
        <rFont val="Arial"/>
        <family val="2"/>
      </rPr>
      <t xml:space="preserve"> Custodiar los expedientes y/o documentos a su cargo. </t>
    </r>
    <r>
      <rPr>
        <b/>
        <sz val="11"/>
        <color theme="1"/>
        <rFont val="Arial"/>
        <family val="2"/>
      </rPr>
      <t xml:space="preserve">(7) </t>
    </r>
    <r>
      <rPr>
        <sz val="11"/>
        <color theme="1"/>
        <rFont val="Arial"/>
        <family val="2"/>
      </rPr>
      <t xml:space="preserve">Apoyar a EL CONTRATANTE en las actuaciones que se requiera dentro de los procesos de su competencia. </t>
    </r>
    <r>
      <rPr>
        <b/>
        <sz val="11"/>
        <color theme="1"/>
        <rFont val="Arial"/>
        <family val="2"/>
      </rPr>
      <t xml:space="preserve">(8) </t>
    </r>
    <r>
      <rPr>
        <sz val="11"/>
        <color rgb="FF000000"/>
        <rFont val="Arial"/>
        <family val="2"/>
      </rPr>
      <t xml:space="preserve">Acompañar, participar y apoyar en las diligencias que requiera EL CONTRATANTE. </t>
    </r>
    <r>
      <rPr>
        <b/>
        <sz val="11"/>
        <color theme="1"/>
        <rFont val="Arial"/>
        <family val="2"/>
      </rPr>
      <t xml:space="preserve">(9) </t>
    </r>
    <r>
      <rPr>
        <sz val="11"/>
        <color theme="1"/>
        <rFont val="Arial"/>
        <family val="2"/>
      </rPr>
      <t xml:space="preserve">Relacionar los documentos proyectados para la entrega a Gestión Documental para su numeración y despacho por el operador que tenga EL CONTRATANTE. </t>
    </r>
  </si>
  <si>
    <t>0190-18-11-3806-2017</t>
  </si>
  <si>
    <t>https://www.contratos.gov.co/consultas/detalleProceso.do?numConstancia=17-12-7247005</t>
  </si>
  <si>
    <t>TECNICO AGROPECUARIO</t>
  </si>
  <si>
    <r>
      <t xml:space="preserve">.   (1) </t>
    </r>
    <r>
      <rPr>
        <sz val="11"/>
        <color theme="1"/>
        <rFont val="Arial"/>
        <family val="2"/>
      </rPr>
      <t>Asistir en el trámite de la liquidación del Impuesto de Vehículo.</t>
    </r>
    <r>
      <rPr>
        <b/>
        <sz val="11"/>
        <color theme="1"/>
        <rFont val="Arial"/>
        <family val="2"/>
      </rPr>
      <t xml:space="preserve"> (2)</t>
    </r>
    <r>
      <rPr>
        <sz val="11"/>
        <color theme="1"/>
        <rFont val="Arial"/>
        <family val="2"/>
      </rPr>
      <t xml:space="preserve"> Atender y orientar a los contribuyentes en el proceso correspondiente al Impuesto de Vehículo de forma personal, telefónica o virtual.</t>
    </r>
    <r>
      <rPr>
        <b/>
        <sz val="11"/>
        <color theme="1"/>
        <rFont val="Arial"/>
        <family val="2"/>
      </rPr>
      <t xml:space="preserve"> (3)</t>
    </r>
    <r>
      <rPr>
        <sz val="11"/>
        <color theme="1"/>
        <rFont val="Arial"/>
        <family val="2"/>
      </rPr>
      <t xml:space="preserve"> Asistir en el trámite de la liquidación de estampillas. </t>
    </r>
    <r>
      <rPr>
        <b/>
        <sz val="11"/>
        <color theme="1"/>
        <rFont val="Arial"/>
        <family val="2"/>
      </rPr>
      <t xml:space="preserve">(4) </t>
    </r>
    <r>
      <rPr>
        <sz val="11"/>
        <color theme="1"/>
        <rFont val="Arial"/>
        <family val="2"/>
      </rPr>
      <t xml:space="preserve">Suministrar información oportuna e idónea para la proyección de las respuestas a derechos de petición, consultas u oficios que se radiquen en razón a los procesos de su competencia. </t>
    </r>
    <r>
      <rPr>
        <b/>
        <sz val="11"/>
        <color theme="1"/>
        <rFont val="Arial"/>
        <family val="2"/>
      </rPr>
      <t xml:space="preserve">(5) </t>
    </r>
    <r>
      <rPr>
        <sz val="11"/>
        <color rgb="FF000000"/>
        <rFont val="Arial"/>
        <family val="2"/>
      </rPr>
      <t xml:space="preserve">Asistir en el soporte de sistemas en las diferentes plataformas relacionadas con los </t>
    </r>
    <r>
      <rPr>
        <sz val="11"/>
        <color theme="1"/>
        <rFont val="Arial"/>
        <family val="2"/>
      </rPr>
      <t>procesos de su competencia</t>
    </r>
    <r>
      <rPr>
        <sz val="11"/>
        <color rgb="FF000000"/>
        <rFont val="Arial"/>
        <family val="2"/>
      </rPr>
      <t>.</t>
    </r>
    <r>
      <rPr>
        <b/>
        <sz val="11"/>
        <color theme="1"/>
        <rFont val="Arial"/>
        <family val="2"/>
      </rPr>
      <t xml:space="preserve"> (6) </t>
    </r>
    <r>
      <rPr>
        <sz val="11"/>
        <color theme="1"/>
        <rFont val="Arial"/>
        <family val="2"/>
      </rPr>
      <t xml:space="preserve">Custodiar los expedientes y/o documentos a su cargo. </t>
    </r>
    <r>
      <rPr>
        <b/>
        <sz val="11"/>
        <color theme="1"/>
        <rFont val="Arial"/>
        <family val="2"/>
      </rPr>
      <t xml:space="preserve">(7) </t>
    </r>
    <r>
      <rPr>
        <sz val="11"/>
        <color theme="1"/>
        <rFont val="Arial"/>
        <family val="2"/>
      </rPr>
      <t xml:space="preserve">Apoyar a EL CONTRATANTE en las actuaciones que se requiera dentro de los procesos de su competencia. </t>
    </r>
    <r>
      <rPr>
        <b/>
        <sz val="11"/>
        <color theme="1"/>
        <rFont val="Arial"/>
        <family val="2"/>
      </rPr>
      <t xml:space="preserve">(8) </t>
    </r>
    <r>
      <rPr>
        <sz val="11"/>
        <color rgb="FF000000"/>
        <rFont val="Arial"/>
        <family val="2"/>
      </rPr>
      <t xml:space="preserve">Acompañar, participar y apoyar en las diligencias que requiera EL CONTRATANTE. </t>
    </r>
    <r>
      <rPr>
        <b/>
        <sz val="11"/>
        <color theme="1"/>
        <rFont val="Arial"/>
        <family val="2"/>
      </rPr>
      <t xml:space="preserve">(9) </t>
    </r>
    <r>
      <rPr>
        <sz val="11"/>
        <color theme="1"/>
        <rFont val="Arial"/>
        <family val="2"/>
      </rPr>
      <t xml:space="preserve">Relacionar los documentos proyectados para la entrega a Gestión Documental para su numeración y despacho por el operador que tenga EL CONTRATANTE. </t>
    </r>
    <r>
      <rPr>
        <sz val="11"/>
        <color rgb="FF000000"/>
        <rFont val="Arial"/>
        <family val="2"/>
      </rPr>
      <t xml:space="preserve"> </t>
    </r>
  </si>
  <si>
    <t>0190-18-11-3892-2017</t>
  </si>
  <si>
    <t>MARIA JIMENA ORTIZ DELGADO</t>
  </si>
  <si>
    <t>https://www.contratos.gov.co/consultas/detalleProceso.do?numConstancia=17-12-7246968</t>
  </si>
  <si>
    <r>
      <t>(1)</t>
    </r>
    <r>
      <rPr>
        <sz val="11"/>
        <color theme="1"/>
        <rFont val="Arial"/>
        <family val="2"/>
      </rPr>
      <t xml:space="preserve"> Recepcionar los actos administrativos y demás documentos a notificar, verificando que cumplan con los requisitos establecidos para dicha gestión (base de datos con nombre de contribuyentes, identificación, dirección, ciudad, departamentito, no y fecha de acto administrativo, no. expediente del proceso, códigos internos asignados para su posterior migración al aplicativo Smart, entre otras). (2) Realizar todas las gestiones ante el operador 4-72 o el que tenga EL CONTRATANTE para la distribución, remisión, faltantes,  envío, control, base de datos, notificación, manejo de términos, observaciones, devoluciones, retornos, prueba de entrega, distribución, retornos, novedades, informes parciales, finales y demás relacionadas con la interrelación que se debe cumplir con dicho operador. (3) Solicitar la notificación mediante elaboración y publicación de avisos en la página web y en cartelera visible al público, de aquellos actos que conforme a los informes emitidos por 4-72 fueron devueltos por el correo, de acuerdo al art 565 del estatuto tributario. (4) Crear carpetas de cada masivo tanto físicas como en el equipo, para conservación de información referente a la gestión del mismo, con sus correspondientes hojas de control de los documentos contenidos en la carpeta con su correspondiente foliación. (5) Mantener actualizada la información del masivo, controlando el vencimiento de los términos conforme a la ley, que todos los actos administrativos queden debidamente notificados conforme lo establecido en el Estatuto Tributario. (6) Elaborar las correspondientes constancias de notificación, términos y ejecutorias una vez se vencen los términos y los actos administrativos queden en firme y su posterior traslado a las áreas productoras. (7) Recepcionar los escritos que los contribuyentes interponen sobre los masivos en curso. (8) Participar de las reuniones que surjan con la Asesora de Servicio al Cliente de 472 o el operador que tenga EL CONTRATANTE. (9) Custodiar los expedientes y/o documentos a su cargo. (10) Apoyar a EL CONTRATANTE en las actuaciones que se requiera dentro de los procesos de su competencia. (11) Acompañar, participar y apoyar en las diligencias que requiera EL CONTRATANTE. (12) Relacionar los documentos proyectados para la entrega a Gestión Documental para su numeración y despacho por el operador que tenga EL CONTRATANTE</t>
    </r>
  </si>
  <si>
    <t>0190-18-11-3785-2017</t>
  </si>
  <si>
    <t>https://www.contratos.gov.co/consultas/detalleProceso.do?numConstancia=17-12-7246667</t>
  </si>
  <si>
    <t>TECNICO ECONOMIA</t>
  </si>
  <si>
    <r>
      <t xml:space="preserve">. (1) </t>
    </r>
    <r>
      <rPr>
        <sz val="11"/>
        <color theme="1"/>
        <rFont val="Arial"/>
        <family val="2"/>
      </rPr>
      <t>Asistir en el trámite de la liquidación del Impuesto de Vehículo.</t>
    </r>
    <r>
      <rPr>
        <b/>
        <sz val="11"/>
        <color theme="1"/>
        <rFont val="Arial"/>
        <family val="2"/>
      </rPr>
      <t xml:space="preserve"> (2)</t>
    </r>
    <r>
      <rPr>
        <sz val="11"/>
        <color theme="1"/>
        <rFont val="Arial"/>
        <family val="2"/>
      </rPr>
      <t xml:space="preserve"> Atender y orientar a los contribuyentes en el proceso correspondiente al Impuesto de Vehículo de forma personal, telefónica o virtual.</t>
    </r>
    <r>
      <rPr>
        <b/>
        <sz val="11"/>
        <color theme="1"/>
        <rFont val="Arial"/>
        <family val="2"/>
      </rPr>
      <t xml:space="preserve"> (3)</t>
    </r>
    <r>
      <rPr>
        <sz val="11"/>
        <color theme="1"/>
        <rFont val="Arial"/>
        <family val="2"/>
      </rPr>
      <t xml:space="preserve"> Asistir en el trámite de la liquidación de estampillas. </t>
    </r>
    <r>
      <rPr>
        <b/>
        <sz val="11"/>
        <color theme="1"/>
        <rFont val="Arial"/>
        <family val="2"/>
      </rPr>
      <t xml:space="preserve">(4) </t>
    </r>
    <r>
      <rPr>
        <sz val="11"/>
        <color theme="1"/>
        <rFont val="Arial"/>
        <family val="2"/>
      </rPr>
      <t xml:space="preserve">Suministrar información oportuna e idónea para la proyección de las respuestas a derechos de petición, consultas u oficios que se radiquen en razón a los procesos de su competencia. </t>
    </r>
    <r>
      <rPr>
        <b/>
        <sz val="11"/>
        <color theme="1"/>
        <rFont val="Arial"/>
        <family val="2"/>
      </rPr>
      <t xml:space="preserve">(5) </t>
    </r>
    <r>
      <rPr>
        <sz val="11"/>
        <color rgb="FF000000"/>
        <rFont val="Arial"/>
        <family val="2"/>
      </rPr>
      <t xml:space="preserve">Asistir en el soporte de sistemas en las diferentes plataformas relacionadas con los </t>
    </r>
    <r>
      <rPr>
        <sz val="11"/>
        <color theme="1"/>
        <rFont val="Arial"/>
        <family val="2"/>
      </rPr>
      <t>procesos de su competencia</t>
    </r>
    <r>
      <rPr>
        <sz val="11"/>
        <color rgb="FF000000"/>
        <rFont val="Arial"/>
        <family val="2"/>
      </rPr>
      <t>.</t>
    </r>
    <r>
      <rPr>
        <b/>
        <sz val="11"/>
        <color theme="1"/>
        <rFont val="Arial"/>
        <family val="2"/>
      </rPr>
      <t xml:space="preserve"> (6) </t>
    </r>
    <r>
      <rPr>
        <sz val="11"/>
        <color theme="1"/>
        <rFont val="Arial"/>
        <family val="2"/>
      </rPr>
      <t xml:space="preserve">Custodiar los expedientes y/o documentos a su cargo. </t>
    </r>
    <r>
      <rPr>
        <b/>
        <sz val="11"/>
        <color theme="1"/>
        <rFont val="Arial"/>
        <family val="2"/>
      </rPr>
      <t xml:space="preserve">(7) </t>
    </r>
    <r>
      <rPr>
        <sz val="11"/>
        <color theme="1"/>
        <rFont val="Arial"/>
        <family val="2"/>
      </rPr>
      <t xml:space="preserve">Apoyar a EL CONTRATANTE en las actuaciones que se requiera dentro de los procesos de su competencia. </t>
    </r>
    <r>
      <rPr>
        <b/>
        <sz val="11"/>
        <color theme="1"/>
        <rFont val="Arial"/>
        <family val="2"/>
      </rPr>
      <t xml:space="preserve">(8) </t>
    </r>
    <r>
      <rPr>
        <sz val="11"/>
        <color rgb="FF000000"/>
        <rFont val="Arial"/>
        <family val="2"/>
      </rPr>
      <t xml:space="preserve">Acompañar, participar y apoyar en las diligencias que requiera EL CONTRATANTE. </t>
    </r>
    <r>
      <rPr>
        <b/>
        <sz val="11"/>
        <color theme="1"/>
        <rFont val="Arial"/>
        <family val="2"/>
      </rPr>
      <t xml:space="preserve">(9) </t>
    </r>
    <r>
      <rPr>
        <sz val="11"/>
        <color theme="1"/>
        <rFont val="Arial"/>
        <family val="2"/>
      </rPr>
      <t xml:space="preserve">Relacionar los documentos proyectados para la entrega a Gestión Documental para su numeración y despacho por el operador que tenga EL CONTRATANTE. </t>
    </r>
  </si>
  <si>
    <t>0190-18-11-3850-2017</t>
  </si>
  <si>
    <t>https://www.contratos.gov.co/consultas/detalleProceso.do?numConstancia=17-12-7246501</t>
  </si>
  <si>
    <t>ADMINIISTRADOR DE EMPRESA</t>
  </si>
  <si>
    <r>
      <t xml:space="preserve">.  (1) </t>
    </r>
    <r>
      <rPr>
        <sz val="11"/>
        <color theme="1"/>
        <rFont val="Arial"/>
        <family val="2"/>
      </rPr>
      <t>Validar</t>
    </r>
    <r>
      <rPr>
        <b/>
        <sz val="11"/>
        <color theme="1"/>
        <rFont val="Arial"/>
        <family val="2"/>
      </rPr>
      <t xml:space="preserve"> </t>
    </r>
    <r>
      <rPr>
        <sz val="11"/>
        <color theme="1"/>
        <rFont val="Arial"/>
        <family val="2"/>
      </rPr>
      <t>las liquidaciones del Impuesto de Registro</t>
    </r>
    <r>
      <rPr>
        <b/>
        <sz val="11"/>
        <color theme="1"/>
        <rFont val="Arial"/>
        <family val="2"/>
      </rPr>
      <t xml:space="preserve">. (2) </t>
    </r>
    <r>
      <rPr>
        <sz val="11"/>
        <color theme="1"/>
        <rFont val="Arial"/>
        <family val="2"/>
      </rPr>
      <t xml:space="preserve">Proyectar las Resoluciones, Actos Administrativos y/o documentos que se requieran en razón al proceso que presta sus servicios. </t>
    </r>
    <r>
      <rPr>
        <b/>
        <sz val="11"/>
        <color theme="1"/>
        <rFont val="Arial"/>
        <family val="2"/>
      </rPr>
      <t>(3)</t>
    </r>
    <r>
      <rPr>
        <sz val="11"/>
        <color theme="1"/>
        <rFont val="Arial"/>
        <family val="2"/>
      </rPr>
      <t xml:space="preserve"> Impulsar los procesos relacionados con el procedimiento al que sea asignado. </t>
    </r>
    <r>
      <rPr>
        <b/>
        <sz val="11"/>
        <color theme="1"/>
        <rFont val="Arial"/>
        <family val="2"/>
      </rPr>
      <t>(4</t>
    </r>
    <r>
      <rPr>
        <sz val="11"/>
        <color theme="1"/>
        <rFont val="Arial"/>
        <family val="2"/>
      </rPr>
      <t xml:space="preserve"> Crear, custodiar  y mantener actualizados los expedientes y/o documentos a su cargo. </t>
    </r>
    <r>
      <rPr>
        <b/>
        <sz val="11"/>
        <color theme="1"/>
        <rFont val="Arial"/>
        <family val="2"/>
      </rPr>
      <t xml:space="preserve">(5) </t>
    </r>
    <r>
      <rPr>
        <sz val="11"/>
        <color theme="1"/>
        <rFont val="Arial"/>
        <family val="2"/>
      </rPr>
      <t xml:space="preserve">Apoyar a EL CONTRATANTE en las actuaciones que se requiera dentro de los procesos de su competencia. </t>
    </r>
    <r>
      <rPr>
        <b/>
        <sz val="11"/>
        <color theme="1"/>
        <rFont val="Arial"/>
        <family val="2"/>
      </rPr>
      <t xml:space="preserve">(6) </t>
    </r>
    <r>
      <rPr>
        <sz val="11"/>
        <color rgb="FF000000"/>
        <rFont val="Arial"/>
        <family val="2"/>
      </rPr>
      <t xml:space="preserve">Acompañar, participar y apoyar en las diligencias que requiera EL CONTRATANTE. </t>
    </r>
    <r>
      <rPr>
        <b/>
        <sz val="11"/>
        <color theme="1"/>
        <rFont val="Arial"/>
        <family val="2"/>
      </rPr>
      <t xml:space="preserve">(7) </t>
    </r>
    <r>
      <rPr>
        <sz val="11"/>
        <color theme="1"/>
        <rFont val="Arial"/>
        <family val="2"/>
      </rPr>
      <t>Relacionar los documentos proyectados para la entrega a Gestión Documental para su numeración y despacho por el operador que tenga EL CONTRATANTE.</t>
    </r>
  </si>
  <si>
    <t>0190-18-11-3805-2017</t>
  </si>
  <si>
    <t>https://www.contratos.gov.co/consultas/detalleProceso.do?numConstancia=17-12-7246409</t>
  </si>
  <si>
    <r>
      <t xml:space="preserve">.  (1) </t>
    </r>
    <r>
      <rPr>
        <sz val="11"/>
        <color theme="1"/>
        <rFont val="Arial"/>
        <family val="2"/>
      </rPr>
      <t>Tramitar la liquidación del Impuesto de Registro</t>
    </r>
    <r>
      <rPr>
        <b/>
        <sz val="11"/>
        <color theme="1"/>
        <rFont val="Arial"/>
        <family val="2"/>
      </rPr>
      <t>. (2)</t>
    </r>
    <r>
      <rPr>
        <sz val="11"/>
        <color theme="1"/>
        <rFont val="Arial"/>
        <family val="2"/>
      </rPr>
      <t xml:space="preserve"> Atender y orientar a los contribuyentes.</t>
    </r>
    <r>
      <rPr>
        <b/>
        <sz val="11"/>
        <color theme="1"/>
        <rFont val="Arial"/>
        <family val="2"/>
      </rPr>
      <t xml:space="preserve"> (3)</t>
    </r>
    <r>
      <rPr>
        <sz val="11"/>
        <color theme="1"/>
        <rFont val="Arial"/>
        <family val="2"/>
      </rPr>
      <t xml:space="preserve"> Custodiar los expedientes y/o documentos a su cargo. </t>
    </r>
    <r>
      <rPr>
        <b/>
        <sz val="11"/>
        <color theme="1"/>
        <rFont val="Arial"/>
        <family val="2"/>
      </rPr>
      <t xml:space="preserve">(4) </t>
    </r>
    <r>
      <rPr>
        <sz val="11"/>
        <color theme="1"/>
        <rFont val="Arial"/>
        <family val="2"/>
      </rPr>
      <t xml:space="preserve">Apoyar a EL CONTRATANTE en las actuaciones que se requiera dentro de los procesos de su competencia. </t>
    </r>
    <r>
      <rPr>
        <b/>
        <sz val="11"/>
        <color theme="1"/>
        <rFont val="Arial"/>
        <family val="2"/>
      </rPr>
      <t xml:space="preserve">(5) </t>
    </r>
    <r>
      <rPr>
        <sz val="11"/>
        <color rgb="FF000000"/>
        <rFont val="Arial"/>
        <family val="2"/>
      </rPr>
      <t xml:space="preserve">Acompañar, participar y apoyar en las diligencias que requiera EL CONTRATANTE. </t>
    </r>
    <r>
      <rPr>
        <b/>
        <sz val="11"/>
        <color theme="1"/>
        <rFont val="Arial"/>
        <family val="2"/>
      </rPr>
      <t xml:space="preserve">(6) </t>
    </r>
    <r>
      <rPr>
        <sz val="11"/>
        <color theme="1"/>
        <rFont val="Arial"/>
        <family val="2"/>
      </rPr>
      <t>Relacionar los documentos proyectados para la entrega a Gestión Documental para su numeración y despacho por el operador que tenga EL CONTRATANTE</t>
    </r>
  </si>
  <si>
    <t>0190-18-11-3812-2017</t>
  </si>
  <si>
    <t>https://www.contratos.gov.co/consultas/detalleProceso.do?numConstancia=17-12-7245929</t>
  </si>
  <si>
    <t>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</si>
  <si>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TECNOLOGA INDUSTRIAL</t>
  </si>
  <si>
    <r>
      <t xml:space="preserve">.  (1) </t>
    </r>
    <r>
      <rPr>
        <sz val="11"/>
        <color theme="1"/>
        <rFont val="Arial"/>
        <family val="2"/>
      </rPr>
      <t>Tramitar la liquidación del Impuesto de Registro</t>
    </r>
    <r>
      <rPr>
        <b/>
        <sz val="11"/>
        <color theme="1"/>
        <rFont val="Arial"/>
        <family val="2"/>
      </rPr>
      <t>. (2)</t>
    </r>
    <r>
      <rPr>
        <sz val="11"/>
        <color theme="1"/>
        <rFont val="Arial"/>
        <family val="2"/>
      </rPr>
      <t xml:space="preserve"> Atender y orientar a los contribuyentes.</t>
    </r>
    <r>
      <rPr>
        <b/>
        <sz val="11"/>
        <color theme="1"/>
        <rFont val="Arial"/>
        <family val="2"/>
      </rPr>
      <t xml:space="preserve"> (3)</t>
    </r>
    <r>
      <rPr>
        <sz val="11"/>
        <color theme="1"/>
        <rFont val="Arial"/>
        <family val="2"/>
      </rPr>
      <t xml:space="preserve"> Custodiar los expedientes y/o documentos a su cargo. </t>
    </r>
    <r>
      <rPr>
        <b/>
        <sz val="11"/>
        <color theme="1"/>
        <rFont val="Arial"/>
        <family val="2"/>
      </rPr>
      <t xml:space="preserve">(4) </t>
    </r>
    <r>
      <rPr>
        <sz val="11"/>
        <color theme="1"/>
        <rFont val="Arial"/>
        <family val="2"/>
      </rPr>
      <t xml:space="preserve">Apoyar a EL CONTRATANTE en las actuaciones que se requiera dentro de los procesos de su competencia. </t>
    </r>
    <r>
      <rPr>
        <b/>
        <sz val="11"/>
        <color theme="1"/>
        <rFont val="Arial"/>
        <family val="2"/>
      </rPr>
      <t xml:space="preserve">(5) </t>
    </r>
    <r>
      <rPr>
        <sz val="11"/>
        <color rgb="FF000000"/>
        <rFont val="Arial"/>
        <family val="2"/>
      </rPr>
      <t xml:space="preserve">Acompañar, participar y apoyar en las diligencias que requiera EL CONTRATANTE. </t>
    </r>
    <r>
      <rPr>
        <b/>
        <sz val="11"/>
        <color theme="1"/>
        <rFont val="Arial"/>
        <family val="2"/>
      </rPr>
      <t xml:space="preserve">(6) </t>
    </r>
    <r>
      <rPr>
        <sz val="11"/>
        <color theme="1"/>
        <rFont val="Arial"/>
        <family val="2"/>
      </rPr>
      <t xml:space="preserve">Relacionar los documentos proyectados para la entrega a Gestión Documental para su numeración y despacho por el operador que tenga EL CONTRATANTE.  </t>
    </r>
  </si>
  <si>
    <t>prestacion de servicio</t>
  </si>
  <si>
    <t>0190-18-11-3866-2017</t>
  </si>
  <si>
    <t>https://www.contratos.gov.co/consultas/detalleProceso.do?numConstancia=17-12-7248633</t>
  </si>
  <si>
    <r>
      <t>(1)</t>
    </r>
    <r>
      <rPr>
        <sz val="11"/>
        <color theme="1"/>
        <rFont val="Arial"/>
        <family val="2"/>
      </rPr>
      <t xml:space="preserve"> Proyectar autos y actos administrativos en atención al procedimiento para realizar inspección tributaria y/o contable y las actividades necesarias para su notificación. (2) Acompañar, participar y apoyar el proceso de inspección, investigación y levantamiento de pruebas en atención al procedimiento de fiscalización. (3) Realizar cruce de información, actualizando base de datos. (4) Proyectar actos preparatorios (requerimientos ordinarios, requerimiento especial, emplazamientos, requerimientos de información). (5) Procesar, autorizar, inscribir, adicionar y generar novedad, validando la información en la página web del sistema de INFOCONSUMO de productos según la solicitud del contribuyente o necesidad de EL CONTRATANTE por código del producto o nombre o registro INVIMA. (6) Revisar documentación de los contribuyentes del impuesto al consumo, en físico y en las plataformas que para efectos están disponibles de las distintas entidades públicas y privadas. (7) Revisar los productos de acuerdo a los códigos que proporciona el contribuyente para verificar si existen o no en la plataforma que para efectos disponga EL CONTRATANTE. (8) Revisar en la página del INVIMA la vigencia de los productos según la solicitud del contribuyente, por código del producto o nombre o registro INVIMA a. (9) Revisión de certificados DANE de precios de venta al público. (10) Impulsar la inscripción en el registro departamental de impuesto al consumo. (11) Tramitar los procesos relacionados con el procedimiento al que sea asignado. (12) Crear, custodiar  y mantener actualizados los expedientes y/o documentos a su cargo. (13) Apoyar a EL CONTRATANTE en las actuaciones que se requiera dentro de los procesos de su competencia. (14) Acompañar, participar y apoyar en las diligencias que requiera EL CONTRATANTE. (15) Relacionar los documentos proyectados para la entrega a Gestión Documental para su numeración y despacho por el operador que tenga EL CONTRATANTE. </t>
    </r>
  </si>
  <si>
    <t>0190-18-11-3911-2017</t>
  </si>
  <si>
    <t>https://www.contratos.gov.co/consultas/detalleProceso.do?numConstancia=17-12-7248265</t>
  </si>
  <si>
    <t>14624111 De Cali</t>
  </si>
  <si>
    <r>
      <t xml:space="preserve">.  (1) </t>
    </r>
    <r>
      <rPr>
        <sz val="11"/>
        <color theme="1"/>
        <rFont val="Arial"/>
        <family val="2"/>
      </rPr>
      <t>Asistir en el trámite de la liquidación del Impuesto de Vehículo.</t>
    </r>
    <r>
      <rPr>
        <b/>
        <sz val="11"/>
        <color theme="1"/>
        <rFont val="Arial"/>
        <family val="2"/>
      </rPr>
      <t xml:space="preserve"> (2)</t>
    </r>
    <r>
      <rPr>
        <sz val="11"/>
        <color theme="1"/>
        <rFont val="Arial"/>
        <family val="2"/>
      </rPr>
      <t xml:space="preserve"> Atender y orientar a los contribuyentes en el proceso correspondiente al Impuesto de Vehículo de forma personal, telefónica o virtual.</t>
    </r>
    <r>
      <rPr>
        <b/>
        <sz val="11"/>
        <color theme="1"/>
        <rFont val="Arial"/>
        <family val="2"/>
      </rPr>
      <t xml:space="preserve"> (3)</t>
    </r>
    <r>
      <rPr>
        <sz val="11"/>
        <color theme="1"/>
        <rFont val="Arial"/>
        <family val="2"/>
      </rPr>
      <t xml:space="preserve"> Atender y orientar a los contribuyentes por medio del registro en el sistema de DIGITURNO. </t>
    </r>
    <r>
      <rPr>
        <b/>
        <sz val="11"/>
        <color theme="1"/>
        <rFont val="Arial"/>
        <family val="2"/>
      </rPr>
      <t xml:space="preserve">(4) </t>
    </r>
    <r>
      <rPr>
        <sz val="11"/>
        <color theme="1"/>
        <rFont val="Arial"/>
        <family val="2"/>
      </rPr>
      <t xml:space="preserve">Custodiar los expedientes y/o documentos a su cargo. </t>
    </r>
    <r>
      <rPr>
        <b/>
        <sz val="11"/>
        <color theme="1"/>
        <rFont val="Arial"/>
        <family val="2"/>
      </rPr>
      <t xml:space="preserve">(5) </t>
    </r>
    <r>
      <rPr>
        <sz val="11"/>
        <color theme="1"/>
        <rFont val="Arial"/>
        <family val="2"/>
      </rPr>
      <t xml:space="preserve">Apoyar a EL CONTRATANTE en las actuaciones que se requiera dentro de los procesos de su competencia. </t>
    </r>
    <r>
      <rPr>
        <b/>
        <sz val="11"/>
        <color theme="1"/>
        <rFont val="Arial"/>
        <family val="2"/>
      </rPr>
      <t xml:space="preserve">(6) </t>
    </r>
    <r>
      <rPr>
        <sz val="11"/>
        <color rgb="FF000000"/>
        <rFont val="Arial"/>
        <family val="2"/>
      </rPr>
      <t xml:space="preserve">Acompañar, participar y apoyar en las diligencias que requiera EL CONTRATANTE. </t>
    </r>
    <r>
      <rPr>
        <b/>
        <sz val="11"/>
        <color theme="1"/>
        <rFont val="Arial"/>
        <family val="2"/>
      </rPr>
      <t xml:space="preserve">(7) </t>
    </r>
    <r>
      <rPr>
        <sz val="11"/>
        <color theme="1"/>
        <rFont val="Arial"/>
        <family val="2"/>
      </rPr>
      <t xml:space="preserve">Relacionar los documentos proyectados para la entrega a Gestión Documental para su numeración y despacho por el operador que tenga EL CONTRATANTE. </t>
    </r>
  </si>
  <si>
    <t>0190-18-11-3771-2017</t>
  </si>
  <si>
    <t>https://www.contratos.gov.co/consultas/detalleProceso.do?numConstancia=17-12-7247896</t>
  </si>
  <si>
    <t>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</si>
  <si>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TECNOLOGO EN GESTION PUBLICA</t>
  </si>
  <si>
    <r>
      <t xml:space="preserve">.  (1) </t>
    </r>
    <r>
      <rPr>
        <sz val="11"/>
        <color theme="1"/>
        <rFont val="Arial"/>
        <family val="2"/>
      </rPr>
      <t>Tramitar la liquidación del Impuesto de Registro</t>
    </r>
    <r>
      <rPr>
        <b/>
        <sz val="11"/>
        <color theme="1"/>
        <rFont val="Arial"/>
        <family val="2"/>
      </rPr>
      <t>. (2)</t>
    </r>
    <r>
      <rPr>
        <sz val="11"/>
        <color theme="1"/>
        <rFont val="Arial"/>
        <family val="2"/>
      </rPr>
      <t xml:space="preserve"> Atender y orientar a los contribuyentes.</t>
    </r>
    <r>
      <rPr>
        <b/>
        <sz val="11"/>
        <color theme="1"/>
        <rFont val="Arial"/>
        <family val="2"/>
      </rPr>
      <t xml:space="preserve"> (3)</t>
    </r>
    <r>
      <rPr>
        <sz val="11"/>
        <color theme="1"/>
        <rFont val="Arial"/>
        <family val="2"/>
      </rPr>
      <t xml:space="preserve"> Custodiar los expedientes y/o documentos a su cargo. </t>
    </r>
    <r>
      <rPr>
        <b/>
        <sz val="11"/>
        <color theme="1"/>
        <rFont val="Arial"/>
        <family val="2"/>
      </rPr>
      <t xml:space="preserve">(4) </t>
    </r>
    <r>
      <rPr>
        <sz val="11"/>
        <color theme="1"/>
        <rFont val="Arial"/>
        <family val="2"/>
      </rPr>
      <t xml:space="preserve">Apoyar a EL CONTRATANTE en las actuaciones que se requiera dentro de los procesos de su competencia. </t>
    </r>
    <r>
      <rPr>
        <b/>
        <sz val="11"/>
        <color theme="1"/>
        <rFont val="Arial"/>
        <family val="2"/>
      </rPr>
      <t xml:space="preserve">(5) </t>
    </r>
    <r>
      <rPr>
        <sz val="11"/>
        <color rgb="FF000000"/>
        <rFont val="Arial"/>
        <family val="2"/>
      </rPr>
      <t xml:space="preserve">Acompañar, participar y apoyar en las diligencias que requiera EL CONTRATANTE. </t>
    </r>
    <r>
      <rPr>
        <b/>
        <sz val="11"/>
        <color theme="1"/>
        <rFont val="Arial"/>
        <family val="2"/>
      </rPr>
      <t xml:space="preserve">(6) </t>
    </r>
    <r>
      <rPr>
        <sz val="11"/>
        <color theme="1"/>
        <rFont val="Arial"/>
        <family val="2"/>
      </rPr>
      <t xml:space="preserve">Relacionar los documentos proyectados para la entrega a Gestión Documental para su numeración y despacho por el operador que tenga EL CONTRATANTE. </t>
    </r>
  </si>
  <si>
    <t>0190-18-11-3894-2017</t>
  </si>
  <si>
    <t>https://www.contratos.gov.co/consultas/detalleProceso.do?numConstancia=17-12-7247622</t>
  </si>
  <si>
    <t xml:space="preserve">FISCALIZACION </t>
  </si>
  <si>
    <t xml:space="preserve">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 </t>
  </si>
  <si>
    <t>TECNICO LABORAL ASISTENTE</t>
  </si>
  <si>
    <r>
      <t>1) </t>
    </r>
    <r>
      <rPr>
        <sz val="11"/>
        <color rgb="FF000000"/>
        <rFont val="Arial"/>
        <family val="2"/>
      </rPr>
      <t>Apoyar en la recepción, radicación y actualización del archivo y de la correspondencia y documentación que se tramite en el Proceso de Fiscalización de EL CONTRATANTE, de acuerdo con el Sistema de Gestión de Documental. </t>
    </r>
    <r>
      <rPr>
        <b/>
        <sz val="11"/>
        <color rgb="FF000000"/>
        <rFont val="Arial"/>
        <family val="2"/>
      </rPr>
      <t>(2)</t>
    </r>
    <r>
      <rPr>
        <sz val="11"/>
        <color rgb="FF000000"/>
        <rFont val="Arial"/>
        <family val="2"/>
      </rPr>
      <t> Organizar y custodiar los expedientes de Fiscalización, enumerar los folios conforme a las directrices que señale la norma. </t>
    </r>
    <r>
      <rPr>
        <b/>
        <sz val="11"/>
        <color rgb="FF000000"/>
        <rFont val="Arial"/>
        <family val="2"/>
      </rPr>
      <t>(3) </t>
    </r>
    <r>
      <rPr>
        <sz val="11"/>
        <color rgb="FF000000"/>
        <rFont val="Arial"/>
        <family val="2"/>
      </rPr>
      <t>Llevar y mantener actualizadas las bases de datos y registros correspondientes a la documentación y correspondencia que se genere EL CONTRATANTE en relación con los expedientes de Fiscalización. </t>
    </r>
    <r>
      <rPr>
        <b/>
        <sz val="11"/>
        <color rgb="FF000000"/>
        <rFont val="Arial"/>
        <family val="2"/>
      </rPr>
      <t>(4) </t>
    </r>
    <r>
      <rPr>
        <sz val="11"/>
        <color rgb="FF000000"/>
        <rFont val="Arial"/>
        <family val="2"/>
      </rPr>
      <t>Realizar todas las gestiones requeridas para la debida organización del archivo de gestión de Fiscalización. </t>
    </r>
    <r>
      <rPr>
        <b/>
        <sz val="11"/>
        <color rgb="FF000000"/>
        <rFont val="Arial"/>
        <family val="2"/>
      </rPr>
      <t>(5) </t>
    </r>
    <r>
      <rPr>
        <sz val="11"/>
        <color rgb="FF000000"/>
        <rFont val="Arial"/>
        <family val="2"/>
      </rPr>
      <t>Ejercer sus funciones dando aplicabilidad a las normas vigentes relacionadas con archivo y gestión documental. </t>
    </r>
    <r>
      <rPr>
        <b/>
        <sz val="11"/>
        <color rgb="FF000000"/>
        <rFont val="Arial"/>
        <family val="2"/>
      </rPr>
      <t>(6) </t>
    </r>
    <r>
      <rPr>
        <sz val="11"/>
        <color rgb="FF000000"/>
        <rFont val="Arial"/>
        <family val="2"/>
      </rPr>
      <t>Acompañar, participar y apoyar en las diligencias que requiera el área de Fiscalización.</t>
    </r>
    <r>
      <rPr>
        <b/>
        <sz val="11"/>
        <color rgb="FF000000"/>
        <rFont val="Arial"/>
        <family val="2"/>
      </rPr>
      <t> (7)</t>
    </r>
    <r>
      <rPr>
        <sz val="11"/>
        <color rgb="FF000000"/>
        <rFont val="Arial"/>
        <family val="2"/>
      </rPr>
      <t> Proyectar los oficios y/o documentos que requiera Fiscalización. </t>
    </r>
    <r>
      <rPr>
        <b/>
        <sz val="11"/>
        <color rgb="FF000000"/>
        <rFont val="Arial"/>
        <family val="2"/>
      </rPr>
      <t>(8)</t>
    </r>
    <r>
      <rPr>
        <sz val="11"/>
        <color rgb="FF000000"/>
        <rFont val="Arial"/>
        <family val="2"/>
      </rPr>
      <t xml:space="preserve"> Atender a usuarios internos y externos personal y/o telefónicamente, orientándoles y suministrándoles la información o documentos solicitados de manera precisa y oportuna, previa autorización y conforme a los trámites y procedimientos indicados.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Relacionar los documentos proyectados para la entrega a Gestión Documental para su numeración y despacho por el operador que tenga EL CONTRATANTE</t>
    </r>
  </si>
  <si>
    <t>0190-18-11-3864-2017</t>
  </si>
  <si>
    <t>https://www.contratos.gov.co/consultas/detalleProceso.do?numConstancia=17-12-7247374</t>
  </si>
  <si>
    <t xml:space="preserve">PRESTACIÓN DE SERVICIOS DE APOYO A LA GESTION COMO TECNICO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
</t>
  </si>
  <si>
    <r>
      <t xml:space="preserve">(1) </t>
    </r>
    <r>
      <rPr>
        <sz val="11"/>
        <color theme="1"/>
        <rFont val="Arial"/>
        <family val="2"/>
      </rPr>
      <t>Asistir en el trámite de la liquidación del Impuesto de Vehículo.</t>
    </r>
    <r>
      <rPr>
        <b/>
        <sz val="11"/>
        <color theme="1"/>
        <rFont val="Arial"/>
        <family val="2"/>
      </rPr>
      <t xml:space="preserve"> (2)</t>
    </r>
    <r>
      <rPr>
        <sz val="11"/>
        <color theme="1"/>
        <rFont val="Arial"/>
        <family val="2"/>
      </rPr>
      <t xml:space="preserve"> Atender y orientar a los contribuyentes en el proceso correspondiente al Impuesto de Vehículo de forma personal, telefónica o virtual.</t>
    </r>
    <r>
      <rPr>
        <b/>
        <sz val="11"/>
        <color theme="1"/>
        <rFont val="Arial"/>
        <family val="2"/>
      </rPr>
      <t xml:space="preserve"> (3)</t>
    </r>
    <r>
      <rPr>
        <sz val="11"/>
        <color theme="1"/>
        <rFont val="Arial"/>
        <family val="2"/>
      </rPr>
      <t xml:space="preserve"> Atender y orientar a los contribuyentes por medio del registro en el sistema de DIGITURNO. </t>
    </r>
    <r>
      <rPr>
        <b/>
        <sz val="11"/>
        <color theme="1"/>
        <rFont val="Arial"/>
        <family val="2"/>
      </rPr>
      <t xml:space="preserve">(4) </t>
    </r>
    <r>
      <rPr>
        <sz val="11"/>
        <color theme="1"/>
        <rFont val="Arial"/>
        <family val="2"/>
      </rPr>
      <t xml:space="preserve">Asistir en el trámite de la liquidación de estampillas. </t>
    </r>
    <r>
      <rPr>
        <b/>
        <sz val="11"/>
        <color theme="1"/>
        <rFont val="Arial"/>
        <family val="2"/>
      </rPr>
      <t xml:space="preserve">(5) </t>
    </r>
    <r>
      <rPr>
        <sz val="11"/>
        <color theme="1"/>
        <rFont val="Arial"/>
        <family val="2"/>
      </rPr>
      <t>Realizar las modificaciones en el RDA de acuerdo a los soportes recibidos</t>
    </r>
    <r>
      <rPr>
        <sz val="11"/>
        <color rgb="FF000000"/>
        <rFont val="Arial"/>
        <family val="2"/>
      </rPr>
      <t>.</t>
    </r>
    <r>
      <rPr>
        <b/>
        <sz val="11"/>
        <color theme="1"/>
        <rFont val="Arial"/>
        <family val="2"/>
      </rPr>
      <t xml:space="preserve"> (6) </t>
    </r>
    <r>
      <rPr>
        <sz val="11"/>
        <color theme="1"/>
        <rFont val="Arial"/>
        <family val="2"/>
      </rPr>
      <t xml:space="preserve">Suministrar información oportuna e idónea para la proyección de las respuestas a derechos de petición, consultas u oficios que se radiquen en razón a los procesos de su competencia. </t>
    </r>
    <r>
      <rPr>
        <b/>
        <sz val="11"/>
        <color theme="1"/>
        <rFont val="Arial"/>
        <family val="2"/>
      </rPr>
      <t xml:space="preserve">(7) </t>
    </r>
    <r>
      <rPr>
        <sz val="11"/>
        <color rgb="FF000000"/>
        <rFont val="Arial"/>
        <family val="2"/>
      </rPr>
      <t xml:space="preserve">Asistir en el soporte de sistemas en las diferentes plataformas relacionadas con los </t>
    </r>
    <r>
      <rPr>
        <sz val="11"/>
        <color theme="1"/>
        <rFont val="Arial"/>
        <family val="2"/>
      </rPr>
      <t>procesos de su competencia</t>
    </r>
    <r>
      <rPr>
        <sz val="11"/>
        <color rgb="FF000000"/>
        <rFont val="Arial"/>
        <family val="2"/>
      </rPr>
      <t xml:space="preserve">. </t>
    </r>
    <r>
      <rPr>
        <b/>
        <sz val="11"/>
        <color theme="1"/>
        <rFont val="Arial"/>
        <family val="2"/>
      </rPr>
      <t xml:space="preserve">(8) </t>
    </r>
    <r>
      <rPr>
        <sz val="11"/>
        <color theme="1"/>
        <rFont val="Arial"/>
        <family val="2"/>
      </rPr>
      <t xml:space="preserve">Custodiar los expedientes y/o documentos a su cargo. </t>
    </r>
    <r>
      <rPr>
        <b/>
        <sz val="11"/>
        <color theme="1"/>
        <rFont val="Arial"/>
        <family val="2"/>
      </rPr>
      <t xml:space="preserve">(9) </t>
    </r>
    <r>
      <rPr>
        <sz val="11"/>
        <color theme="1"/>
        <rFont val="Arial"/>
        <family val="2"/>
      </rPr>
      <t xml:space="preserve">Apoyar a EL CONTRATANTE en las actuaciones que se requiera dentro de los procesos de su competencia. </t>
    </r>
    <r>
      <rPr>
        <b/>
        <sz val="11"/>
        <color theme="1"/>
        <rFont val="Arial"/>
        <family val="2"/>
      </rPr>
      <t xml:space="preserve">(10) </t>
    </r>
    <r>
      <rPr>
        <sz val="11"/>
        <color rgb="FF000000"/>
        <rFont val="Arial"/>
        <family val="2"/>
      </rPr>
      <t xml:space="preserve">Acompañar, participar y apoyar en las diligencias que requiera EL CONTRATANTE. </t>
    </r>
    <r>
      <rPr>
        <b/>
        <sz val="11"/>
        <color theme="1"/>
        <rFont val="Arial"/>
        <family val="2"/>
      </rPr>
      <t xml:space="preserve">(11) </t>
    </r>
    <r>
      <rPr>
        <sz val="11"/>
        <color theme="1"/>
        <rFont val="Arial"/>
        <family val="2"/>
      </rPr>
      <t>Relacionar los documentos proyectados para la entrega a Gestión Documental para su numeración y despacho por el operador que tenga EL CONTRATANTE</t>
    </r>
  </si>
  <si>
    <t>0190-18-11-3856-2017</t>
  </si>
  <si>
    <t>https://www.contratos.gov.co/consultas/detalleProceso.do?numConstancia=17-12-7247240</t>
  </si>
  <si>
    <r>
      <t xml:space="preserve">.  (1) </t>
    </r>
    <r>
      <rPr>
        <sz val="11"/>
        <color theme="1"/>
        <rFont val="Arial"/>
        <family val="2"/>
      </rPr>
      <t>Recepcionar llamadas.</t>
    </r>
    <r>
      <rPr>
        <sz val="11"/>
        <color rgb="FF000000"/>
        <rFont val="Arial"/>
        <family val="2"/>
      </rPr>
      <t xml:space="preserve"> </t>
    </r>
    <r>
      <rPr>
        <b/>
        <sz val="11"/>
        <color theme="1"/>
        <rFont val="Arial"/>
        <family val="2"/>
      </rPr>
      <t xml:space="preserve">(2) </t>
    </r>
    <r>
      <rPr>
        <sz val="11"/>
        <color theme="1"/>
        <rFont val="Arial"/>
        <family val="2"/>
      </rPr>
      <t xml:space="preserve">Proyectar los oficios y/o documentos que requiera la Líder o Subgerente del Área. </t>
    </r>
    <r>
      <rPr>
        <b/>
        <sz val="11"/>
        <color theme="1"/>
        <rFont val="Arial"/>
        <family val="2"/>
      </rPr>
      <t xml:space="preserve">(3) </t>
    </r>
    <r>
      <rPr>
        <sz val="11"/>
        <color theme="1"/>
        <rFont val="Arial"/>
        <family val="2"/>
      </rPr>
      <t xml:space="preserve">Atender a usuarios internos y externos personal y/o telefónicamente, orientándoles y suministrándoles la información o documentos solicitados de manera precisa y oportuna, previa autorización y conforme a los trámites y procedimientos indicados. </t>
    </r>
    <r>
      <rPr>
        <b/>
        <sz val="11"/>
        <color theme="1"/>
        <rFont val="Arial"/>
        <family val="2"/>
      </rPr>
      <t>(4)</t>
    </r>
    <r>
      <rPr>
        <sz val="11"/>
        <color theme="1"/>
        <rFont val="Arial"/>
        <family val="2"/>
      </rPr>
      <t xml:space="preserve"> Recibir y enviar correspondencia. </t>
    </r>
    <r>
      <rPr>
        <b/>
        <sz val="11"/>
        <color theme="1"/>
        <rFont val="Arial"/>
        <family val="2"/>
      </rPr>
      <t>(5)</t>
    </r>
    <r>
      <rPr>
        <sz val="11"/>
        <color theme="1"/>
        <rFont val="Arial"/>
        <family val="2"/>
      </rPr>
      <t xml:space="preserve"> Custodiar los expedientes y/o documentos a su cargo. </t>
    </r>
    <r>
      <rPr>
        <b/>
        <sz val="11"/>
        <color theme="1"/>
        <rFont val="Arial"/>
        <family val="2"/>
      </rPr>
      <t xml:space="preserve">(6) </t>
    </r>
    <r>
      <rPr>
        <sz val="11"/>
        <color theme="1"/>
        <rFont val="Arial"/>
        <family val="2"/>
      </rPr>
      <t xml:space="preserve">Apoyar a EL CONTRATANTE en las actuaciones que se requiera dentro de los procesos de su competencia. </t>
    </r>
    <r>
      <rPr>
        <b/>
        <sz val="11"/>
        <color theme="1"/>
        <rFont val="Arial"/>
        <family val="2"/>
      </rPr>
      <t xml:space="preserve">(7) </t>
    </r>
    <r>
      <rPr>
        <sz val="11"/>
        <color rgb="FF000000"/>
        <rFont val="Arial"/>
        <family val="2"/>
      </rPr>
      <t xml:space="preserve">Acompañar, participar y apoyar en las diligencias que requiera EL CONTRATANTE. </t>
    </r>
    <r>
      <rPr>
        <b/>
        <sz val="11"/>
        <color theme="1"/>
        <rFont val="Arial"/>
        <family val="2"/>
      </rPr>
      <t xml:space="preserve">(8) </t>
    </r>
    <r>
      <rPr>
        <sz val="11"/>
        <color theme="1"/>
        <rFont val="Arial"/>
        <family val="2"/>
      </rPr>
      <t>Relacionar los documentos proyectados para la entrega a Gestión Documental para su numeración y despacho por el operador que tenga EL CONTRATANTE.</t>
    </r>
  </si>
  <si>
    <t>0190-18-11-3867-2017</t>
  </si>
  <si>
    <t>JOSE OLMES RAMOS OSORIO</t>
  </si>
  <si>
    <t>https://www.contratos.gov.co/consultas/detalleProceso.do?numConstancia=17-12-7245802</t>
  </si>
  <si>
    <t>PRESTACIÓN DE SERVICIOS PROFESIONALES COMO ADMINISTRADOR DE EMPRESAS EN LA UNIDAD ADMINISTRATIVA ESPECIAL DE IMPUESTOS, RENTAS Y GESTIÓN TRIBUTARIA DEL DEPARTAMENTO DEL VALLE DEL CAUCA DENTRO DEL PROYECTO DE IMPLEMENTACION PROGRAMA ANTICONTRABANDO EN TODO EL DEPARTAMENTOPROYECTO DE IMPLEMENTACION PROGRAMA ANTICONTRABANDO EN TODO EL DEPARTAMENTO. Los documentos del proceso forman parte del integral del contrato y definen igualmente las actividades, alcance y obligaciones del mismo.</t>
  </si>
  <si>
    <r>
      <t>.  </t>
    </r>
    <r>
      <rPr>
        <b/>
        <sz val="11"/>
        <color rgb="FF000000"/>
        <rFont val="Arial"/>
        <family val="2"/>
      </rPr>
      <t>(1)</t>
    </r>
    <r>
      <rPr>
        <sz val="11"/>
        <color rgb="FF000000"/>
        <rFont val="Arial"/>
        <family val="2"/>
      </rPr>
      <t xml:space="preserve"> 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 </t>
    </r>
    <r>
      <rPr>
        <b/>
        <sz val="11"/>
        <color rgb="FF000000"/>
        <rFont val="Arial"/>
        <family val="2"/>
      </rPr>
      <t>(2)</t>
    </r>
    <r>
      <rPr>
        <sz val="11"/>
        <color rgb="FF000000"/>
        <rFont val="Arial"/>
        <family val="2"/>
      </rPr>
      <t xml:space="preserve"> Acompañar, participar y apoyar las diligencias de registro administrativo que se realicen a los responsables de las diferentes rentas departamentales, para verificar el cumplimiento de sus obligaciones tributarias en compañía de los funcionarios de EL CONTRATANTE. </t>
    </r>
    <r>
      <rPr>
        <b/>
        <sz val="11"/>
        <color rgb="FF000000"/>
        <rFont val="Arial"/>
        <family val="2"/>
      </rPr>
      <t>(3)</t>
    </r>
    <r>
      <rPr>
        <sz val="11"/>
        <color rgb="FF000000"/>
        <rFont val="Arial"/>
        <family val="2"/>
      </rPr>
      <t xml:space="preserve"> Acompañar, participar y apoyar en los cierres de establecimientos que les sean indicados con ocasión al incumpliendo normativo del impuesto al consumo en compañía de los funcionarios de EL CONTRATANTE. </t>
    </r>
    <r>
      <rPr>
        <b/>
        <sz val="11"/>
        <color rgb="FF000000"/>
        <rFont val="Arial"/>
        <family val="2"/>
      </rPr>
      <t>(4)</t>
    </r>
    <r>
      <rPr>
        <sz val="11"/>
        <color rgb="FF000000"/>
        <rFont val="Arial"/>
        <family val="2"/>
      </rPr>
      <t xml:space="preserve"> 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xml:space="preserve"> Acompañar, participar y apoyar operativamente en las diligencias de destrucción de mercancías aprehendidas. </t>
    </r>
    <r>
      <rPr>
        <b/>
        <sz val="11"/>
        <color rgb="FF000000"/>
        <rFont val="Arial"/>
        <family val="2"/>
      </rPr>
      <t xml:space="preserve">(6) </t>
    </r>
    <r>
      <rPr>
        <sz val="11"/>
        <color rgb="FF000000"/>
        <rFont val="Arial"/>
        <family val="2"/>
      </rPr>
      <t xml:space="preserve">Acompañar, participar y apoyar operativamente en las diligencias de devolución de mercancías sujetas al impuesto al consumo. </t>
    </r>
    <r>
      <rPr>
        <b/>
        <sz val="11"/>
        <color rgb="FF000000"/>
        <rFont val="Arial"/>
        <family val="2"/>
      </rPr>
      <t xml:space="preserve">(7) </t>
    </r>
    <r>
      <rPr>
        <sz val="11"/>
        <color rgb="FF000000"/>
        <rFont val="Arial"/>
        <family val="2"/>
      </rPr>
      <t xml:space="preserve">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000000"/>
        <rFont val="Arial"/>
        <family val="2"/>
      </rPr>
      <t>(8)</t>
    </r>
    <r>
      <rPr>
        <sz val="11"/>
        <color rgb="FF000000"/>
        <rFont val="Arial"/>
        <family val="2"/>
      </rPr>
      <t xml:space="preserve"> Utilizar de manera eficiente los recursos de apoyo para los operativos planeados por EL CONTRATANTE.</t>
    </r>
    <r>
      <rPr>
        <b/>
        <sz val="11"/>
        <color rgb="FF000000"/>
        <rFont val="Arial"/>
        <family val="2"/>
      </rPr>
      <t xml:space="preserve"> (9) </t>
    </r>
    <r>
      <rPr>
        <sz val="11"/>
        <color rgb="FF000000"/>
        <rFont val="Arial"/>
        <family val="2"/>
      </rPr>
      <t xml:space="preserve">Digitar en las aplicaciones de métodos y programas del software establecidos por EL CONTRATANTE. </t>
    </r>
    <r>
      <rPr>
        <b/>
        <sz val="11"/>
        <color rgb="FF000000"/>
        <rFont val="Arial"/>
        <family val="2"/>
      </rPr>
      <t>(10)</t>
    </r>
    <r>
      <rPr>
        <sz val="11"/>
        <color rgb="FF000000"/>
        <rFont val="Arial"/>
        <family val="2"/>
      </rPr>
      <t xml:space="preserve"> Reportar el resultado de sus actividades al coordinador del grupo de trabajo asignado, al Supervisor y/o Interventor y a EL CONTRATANTE, cuando se requiera. </t>
    </r>
    <r>
      <rPr>
        <b/>
        <sz val="11"/>
        <color rgb="FF000000"/>
        <rFont val="Arial"/>
        <family val="2"/>
      </rPr>
      <t>(11)</t>
    </r>
    <r>
      <rPr>
        <sz val="11"/>
        <color rgb="FF000000"/>
        <rFont val="Arial"/>
        <family val="2"/>
      </rPr>
      <t xml:space="preserve"> Mantener estricta reserva y confidencialidad sobre la información que conozca con causa o con ocasión de la ejecución del objeto contractual.  </t>
    </r>
    <r>
      <rPr>
        <b/>
        <sz val="11"/>
        <color rgb="FF000000"/>
        <rFont val="Arial"/>
        <family val="2"/>
      </rPr>
      <t>(12)</t>
    </r>
    <r>
      <rPr>
        <sz val="11"/>
        <color rgb="FF000000"/>
        <rFont val="Arial"/>
        <family val="2"/>
      </rPr>
      <t xml:space="preserve"> Participar en la realización de mesas de trabajo, capacitaciones, reuniones y talleres que se efectúen con ocasión del desarrollo de las actividades relacionadas con los planes, programas y procedimientos concernientes con el objeto del contrato. </t>
    </r>
    <r>
      <rPr>
        <b/>
        <sz val="11"/>
        <color rgb="FF000000"/>
        <rFont val="Arial"/>
        <family val="2"/>
      </rPr>
      <t>(13)</t>
    </r>
    <r>
      <rPr>
        <sz val="11"/>
        <color rgb="FF000000"/>
        <rFont val="Arial"/>
        <family val="2"/>
      </rPr>
      <t xml:space="preserve"> Obrar con lealtad y buena fe en la ejecución contractual. </t>
    </r>
    <r>
      <rPr>
        <b/>
        <sz val="11"/>
        <color rgb="FF000000"/>
        <rFont val="Arial"/>
        <family val="2"/>
      </rPr>
      <t>(14)</t>
    </r>
    <r>
      <rPr>
        <sz val="11"/>
        <color rgb="FF000000"/>
        <rFont val="Arial"/>
        <family val="2"/>
      </rPr>
      <t xml:space="preserve"> Custodiar y hacer buen uso de las credenciales que lo acrediten como integrante del grupo de operativos, las cuales debe devolver al momento de presentar el informe final de actividades; requisito sin el cual no se dará trámite a la cuenta de cobro respectiva. </t>
    </r>
    <r>
      <rPr>
        <b/>
        <sz val="11"/>
        <color rgb="FF000000"/>
        <rFont val="Arial"/>
        <family val="2"/>
      </rPr>
      <t>(15)</t>
    </r>
    <r>
      <rPr>
        <sz val="11"/>
        <color rgb="FF000000"/>
        <rFont val="Arial"/>
        <family val="2"/>
      </rPr>
      <t xml:space="preserve"> Crear y mantener actualizados los expedientes a cargo de los diferentes grupos de trabajo de EL CONTRATANTE. </t>
    </r>
    <r>
      <rPr>
        <b/>
        <sz val="11"/>
        <color rgb="FF000000"/>
        <rFont val="Arial"/>
        <family val="2"/>
      </rPr>
      <t xml:space="preserve">(16) </t>
    </r>
    <r>
      <rPr>
        <sz val="11"/>
        <color rgb="FF000000"/>
        <rFont val="Arial"/>
        <family val="2"/>
      </rPr>
      <t>Impulsar, consolidar y dar traslado a los expedientes a cargo de los diferentes grupos de trabajo de EL CONTRATANTE relacionados con las actividades específicas que ejecuta.  (17) Proyectar las respuestas a los derechos de petición y/o solicitudes que se formulen con ocasión a las actividades específicas que ejecuta. (18) Intervenir en las verificaciones respectivas que permitan a los funcionarios de EL CONTRATANTE y las autoridades competentes de realizar la aprehensión de licores y cigarrillos de contrabando, así como productos gravados con el impuesto al consumo o la participación de licores adulterados o falsificados. (19) Actualizar la respectiva base de registros administrativos dentro de las diligencias de fiscalización al impuesto al consumo de licores, cervezas y cigarrillos y de control al contrabando, cuando así se requiera. (20) Apoyar en el mapeo y ubicación de establecimientos en todo el territorio del Departamento del Valle del Cauca. (21) Apoyar en la realización de lecturas de verificación de señalización de productos, con el fin de verificar la autenticidad y legalidad de las mismas.</t>
    </r>
  </si>
  <si>
    <t>0190-18-11-3900-2017</t>
  </si>
  <si>
    <t>https://www.contratos.gov.co/consultas/detalleProceso.do?numConstancia=17-12-7246296</t>
  </si>
  <si>
    <r>
      <t>PRESTACIÓN DE SERVICIOS PROFESIONALES COMO ABOGADO ESPECIALIZADO EN LA UNIDAD ADMINISTRATIVA ESPECIAL DE IMPUESTOS, RENTAS Y GESTIÓN TRIBUTARIA DEL DEPARTAMENTO DEL VALLE DEL CAUCA DENTRO DEL PROYECTO DE IMPLEMENTACION PROGRAMA ANTICONTRABANDO EN TODO EL DEPARTAMENTO. Los documentos del proceso forman parte del integral del contrato y definen igualmente las actividades, alcance y obligaciones del mismo</t>
    </r>
    <r>
      <rPr>
        <b/>
        <sz val="11"/>
        <color theme="1"/>
        <rFont val="Arial"/>
        <family val="2"/>
      </rPr>
      <t>.</t>
    </r>
  </si>
  <si>
    <r>
      <t>(1)</t>
    </r>
    <r>
      <rPr>
        <sz val="11"/>
        <color rgb="FF000000"/>
        <rFont val="Arial"/>
        <family val="2"/>
      </rPr>
      <t xml:space="preserve"> 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 </t>
    </r>
    <r>
      <rPr>
        <b/>
        <sz val="11"/>
        <color rgb="FF000000"/>
        <rFont val="Arial"/>
        <family val="2"/>
      </rPr>
      <t>(2)</t>
    </r>
    <r>
      <rPr>
        <sz val="11"/>
        <color rgb="FF000000"/>
        <rFont val="Arial"/>
        <family val="2"/>
      </rPr>
      <t xml:space="preserve"> Acompañar, participar y apoyar las diligencias de registro administrativo que se realicen a los responsables de las diferentes rentas departamentales, para verificar el cumplimiento de sus obligaciones tributarias en compañía de los funcionarios de EL CONTRATANTE. </t>
    </r>
    <r>
      <rPr>
        <b/>
        <sz val="11"/>
        <color rgb="FF000000"/>
        <rFont val="Arial"/>
        <family val="2"/>
      </rPr>
      <t>(3)</t>
    </r>
    <r>
      <rPr>
        <sz val="11"/>
        <color rgb="FF000000"/>
        <rFont val="Arial"/>
        <family val="2"/>
      </rPr>
      <t xml:space="preserve"> Acompañar, participar y apoyar en los cierres de establecimientos que les sean indicados con ocasión al incumpliendo normativo del impuesto al consumo en compañía de los funcionarios de EL CONTRATANTE. </t>
    </r>
    <r>
      <rPr>
        <b/>
        <sz val="11"/>
        <color rgb="FF000000"/>
        <rFont val="Arial"/>
        <family val="2"/>
      </rPr>
      <t>(4)</t>
    </r>
    <r>
      <rPr>
        <sz val="11"/>
        <color rgb="FF000000"/>
        <rFont val="Arial"/>
        <family val="2"/>
      </rPr>
      <t xml:space="preserve"> 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xml:space="preserve"> Acompañar, participar y apoyar operativamente en las diligencias de destrucción de mercancías aprehendidas. </t>
    </r>
    <r>
      <rPr>
        <b/>
        <sz val="11"/>
        <color rgb="FF000000"/>
        <rFont val="Arial"/>
        <family val="2"/>
      </rPr>
      <t xml:space="preserve">(6) </t>
    </r>
    <r>
      <rPr>
        <sz val="11"/>
        <color rgb="FF000000"/>
        <rFont val="Arial"/>
        <family val="2"/>
      </rPr>
      <t xml:space="preserve">Acompañar, participar y apoyar operativamente en las diligencias de devolución de mercancías sujetas al impuesto al consumo. </t>
    </r>
    <r>
      <rPr>
        <b/>
        <sz val="11"/>
        <color rgb="FF000000"/>
        <rFont val="Arial"/>
        <family val="2"/>
      </rPr>
      <t xml:space="preserve">(7) </t>
    </r>
    <r>
      <rPr>
        <sz val="11"/>
        <color rgb="FF000000"/>
        <rFont val="Arial"/>
        <family val="2"/>
      </rPr>
      <t xml:space="preserve">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000000"/>
        <rFont val="Arial"/>
        <family val="2"/>
      </rPr>
      <t>(8)</t>
    </r>
    <r>
      <rPr>
        <sz val="11"/>
        <color rgb="FF000000"/>
        <rFont val="Arial"/>
        <family val="2"/>
      </rPr>
      <t xml:space="preserve"> Utilizar de manera eficiente los recursos de apoyo para los operativos planeados por EL CONTRATANTE.</t>
    </r>
    <r>
      <rPr>
        <b/>
        <sz val="11"/>
        <color rgb="FF000000"/>
        <rFont val="Arial"/>
        <family val="2"/>
      </rPr>
      <t xml:space="preserve"> (9) </t>
    </r>
    <r>
      <rPr>
        <sz val="11"/>
        <color rgb="FF000000"/>
        <rFont val="Arial"/>
        <family val="2"/>
      </rPr>
      <t xml:space="preserve">Digitar en las aplicaciones de métodos y programas del software establecidos por EL CONTRATANTE. </t>
    </r>
    <r>
      <rPr>
        <b/>
        <sz val="11"/>
        <color rgb="FF000000"/>
        <rFont val="Arial"/>
        <family val="2"/>
      </rPr>
      <t>(10)</t>
    </r>
    <r>
      <rPr>
        <sz val="11"/>
        <color rgb="FF000000"/>
        <rFont val="Arial"/>
        <family val="2"/>
      </rPr>
      <t xml:space="preserve"> Reportar el resultado de sus actividades al coordinador del grupo de trabajo asignado, al Supervisor y/o Interventor y a EL CONTRATANTE, cuando se requiera. </t>
    </r>
    <r>
      <rPr>
        <b/>
        <sz val="11"/>
        <color rgb="FF000000"/>
        <rFont val="Arial"/>
        <family val="2"/>
      </rPr>
      <t>(11)</t>
    </r>
    <r>
      <rPr>
        <sz val="11"/>
        <color rgb="FF000000"/>
        <rFont val="Arial"/>
        <family val="2"/>
      </rPr>
      <t xml:space="preserve"> Mantener estricta reserva y confidencialidad sobre la información que conozca con causa o con ocasión de la ejecución del objeto contractual.  </t>
    </r>
    <r>
      <rPr>
        <b/>
        <sz val="11"/>
        <color rgb="FF000000"/>
        <rFont val="Arial"/>
        <family val="2"/>
      </rPr>
      <t>(12)</t>
    </r>
    <r>
      <rPr>
        <sz val="11"/>
        <color rgb="FF000000"/>
        <rFont val="Arial"/>
        <family val="2"/>
      </rPr>
      <t xml:space="preserve"> Participar en la realización de mesas de trabajo, capacitaciones, reuniones y talleres que se efectúen con ocasión del desarrollo de las actividades relacionadas con los planes, programas y procedimientos concernientes con el objeto del contrato. </t>
    </r>
    <r>
      <rPr>
        <b/>
        <sz val="11"/>
        <color rgb="FF000000"/>
        <rFont val="Arial"/>
        <family val="2"/>
      </rPr>
      <t>(13)</t>
    </r>
    <r>
      <rPr>
        <sz val="11"/>
        <color rgb="FF000000"/>
        <rFont val="Arial"/>
        <family val="2"/>
      </rPr>
      <t xml:space="preserve"> Obrar con lealtad y buena fe en la ejecución contractual. </t>
    </r>
    <r>
      <rPr>
        <b/>
        <sz val="11"/>
        <color rgb="FF000000"/>
        <rFont val="Arial"/>
        <family val="2"/>
      </rPr>
      <t>(14)</t>
    </r>
    <r>
      <rPr>
        <sz val="11"/>
        <color rgb="FF000000"/>
        <rFont val="Arial"/>
        <family val="2"/>
      </rPr>
      <t xml:space="preserve"> Custodiar y hacer buen uso de las credenciales que lo acrediten como integrante del grupo de operativos, las cuales debe devolver al momento de presentar el informe final de actividades; requisito sin el cual no se dará trámite a la cuenta de cobro respectiva. </t>
    </r>
    <r>
      <rPr>
        <b/>
        <sz val="11"/>
        <color rgb="FF000000"/>
        <rFont val="Arial"/>
        <family val="2"/>
      </rPr>
      <t>(15)</t>
    </r>
    <r>
      <rPr>
        <sz val="11"/>
        <color rgb="FF000000"/>
        <rFont val="Arial"/>
        <family val="2"/>
      </rPr>
      <t xml:space="preserve"> Crear y mantener actualizados los expedientes a cargo de los diferentes grupos de trabajo de EL CONTRATANTE. </t>
    </r>
    <r>
      <rPr>
        <b/>
        <sz val="11"/>
        <color rgb="FF000000"/>
        <rFont val="Arial"/>
        <family val="2"/>
      </rPr>
      <t xml:space="preserve">(16) </t>
    </r>
    <r>
      <rPr>
        <sz val="11"/>
        <color rgb="FF000000"/>
        <rFont val="Arial"/>
        <family val="2"/>
      </rPr>
      <t xml:space="preserve">Impulsar, consolidar y dar traslado a los expedientes a cargo de los diferentes grupos de trabajo de EL CONTRATANTE relacionados con las actividades específicas que ejecuta.  </t>
    </r>
    <r>
      <rPr>
        <b/>
        <sz val="11"/>
        <color rgb="FF000000"/>
        <rFont val="Arial"/>
        <family val="2"/>
      </rPr>
      <t>(17)</t>
    </r>
    <r>
      <rPr>
        <sz val="11"/>
        <color rgb="FF000000"/>
        <rFont val="Arial"/>
        <family val="2"/>
      </rPr>
      <t xml:space="preserve"> Proyectar las respuestas a los derechos de petición y/o solicitudes que se formulen con ocasión a las actividades específicas que ejecuta. </t>
    </r>
    <r>
      <rPr>
        <b/>
        <sz val="11"/>
        <color rgb="FF000000"/>
        <rFont val="Arial"/>
        <family val="2"/>
      </rPr>
      <t>(18)</t>
    </r>
    <r>
      <rPr>
        <sz val="11"/>
        <color rgb="FF000000"/>
        <rFont val="Arial"/>
        <family val="2"/>
      </rPr>
      <t xml:space="preserve"> Intervenir en las verificaciones respectivas que permitan a los funcionarios de EL CONTRATANTE y las autoridades competentes de realizar la aprehensión de licores y cigarrillos de contrabando, así como productos gravados con el impuesto al consumo o la participación de licores adulterados o falsificados. (19) Actualizar la respectiva base de registros administrativos dentro de las diligencias de fiscalización al impuesto al consumo de licores, cervezas y cigarrillos y de control al contrabando, cuando así se requiera. (20) Apoyar en el mapeo y ubicación de establecimientos en todo el territorio del Departamento del Valle del Cauca. (21) Apoyar en la realización de lecturas de verificación de señalización de productos, con el fin de verificar la autenticidad y legalidad de las mismas. (22) Proyectar las respuestas a derechos de petición, consultas u oficios que se radiquen en razón al procedimiento de caducidad de impuesto de vehículos. (23) Proyectar las Resoluciones, Actos Administrativos y/o documentos que se requieran en razón al proceso que presta sus servicios. (24) Impulsar los procesos relacionados con el procedimiento al que sea asignado. (25) Crear, custodiar  y mantener actualizados los expedientes y/o documentos a su cargo. (26) Apoyar a EL CONTRATANTE en las actuaciones que se requiera dentro de los procesos de su competencia. (27) Acompañar, participar y apoyar en las diligencias que requiera EL CONTRATANTE. (28) Relacionar los documentos proyectados para la entrega a Gestión Documental para su numeración y despacho por el operador que tenga EL CONTRATANTE. </t>
    </r>
  </si>
  <si>
    <t>0190-18-11-3899-2017</t>
  </si>
  <si>
    <t>https://www.contratos.gov.co/consultas/detalleProceso.do?numConstancia=17-12-7244889</t>
  </si>
  <si>
    <t>PRESTACIÓN DE SERVICIOS PROFESIONALES COMO CONTADORA PUBLICA EN LA UNIDAD ADMINISTRATIVA ESPECIAL DE IMPUESTOS, RENTAS Y GESTIÓN TRIBUTARIA DEL DEPARTAMENTO DEL VALLE DEL CAUCA DEN CUMPLIMIENTO DEL PROYECTO DE IMPLEMENTACION PROGRAMA ANTICONTRABANDO EN TODO EL DEPARTAMENTO Y DE LAS METAS DE RESULTADO Y PRODUCTO DEL MISMO. Los documentos del proceso forman parte del integral del contrato y definen igualmente las actividades, alcance y obligaciones del mismo.</t>
  </si>
  <si>
    <t>0190-18-11-4116-2017</t>
  </si>
  <si>
    <t>https://www.contratos.gov.co/consultas/detalleProceso.do?numConstancia=17-12-7249501</t>
  </si>
  <si>
    <t>2 meses y medio</t>
  </si>
  <si>
    <t>TECNICA EN DERECHO</t>
  </si>
  <si>
    <r>
      <t xml:space="preserve">(1) </t>
    </r>
    <r>
      <rPr>
        <sz val="11"/>
        <color theme="1"/>
        <rFont val="Arial"/>
        <family val="2"/>
      </rPr>
      <t>Recepcionar los expedientes del Proceso de Decomiso. </t>
    </r>
    <r>
      <rPr>
        <b/>
        <sz val="11"/>
        <color theme="1"/>
        <rFont val="Arial"/>
        <family val="2"/>
      </rPr>
      <t>(2)</t>
    </r>
    <r>
      <rPr>
        <sz val="11"/>
        <color theme="1"/>
        <rFont val="Arial"/>
        <family val="2"/>
      </rPr>
      <t xml:space="preserve"> Apoyar el impulso y la proyección de actos administrativos y demás documentos dentro del Proceso de Decomiso. </t>
    </r>
    <r>
      <rPr>
        <b/>
        <sz val="11"/>
        <color theme="1"/>
        <rFont val="Arial"/>
        <family val="2"/>
      </rPr>
      <t>(3)</t>
    </r>
    <r>
      <rPr>
        <sz val="11"/>
        <color theme="1"/>
        <rFont val="Arial"/>
        <family val="2"/>
      </rPr>
      <t> Organizar y custodiar los expedientes, enumerar los folios conforme a las directrices que señale la norma dentro del Proceso de Decomiso. </t>
    </r>
    <r>
      <rPr>
        <b/>
        <sz val="11"/>
        <color theme="1"/>
        <rFont val="Arial"/>
        <family val="2"/>
      </rPr>
      <t>(4) </t>
    </r>
    <r>
      <rPr>
        <sz val="11"/>
        <color theme="1"/>
        <rFont val="Arial"/>
        <family val="2"/>
      </rPr>
      <t>Llevar y mantener actualizadas las bases de datos y registros correspondientes a la documentación y correspondencia que se genere EL CONTRATANTE en relación con los expedientes de su proceso. </t>
    </r>
    <r>
      <rPr>
        <b/>
        <sz val="11"/>
        <color theme="1"/>
        <rFont val="Arial"/>
        <family val="2"/>
      </rPr>
      <t>(5) </t>
    </r>
    <r>
      <rPr>
        <sz val="11"/>
        <color theme="1"/>
        <rFont val="Arial"/>
        <family val="2"/>
      </rPr>
      <t>Realizar todas las gestiones requeridas para la debida organización del archivo de gestión de su proceso. </t>
    </r>
    <r>
      <rPr>
        <b/>
        <sz val="11"/>
        <color theme="1"/>
        <rFont val="Arial"/>
        <family val="2"/>
      </rPr>
      <t>(6) </t>
    </r>
    <r>
      <rPr>
        <sz val="11"/>
        <color theme="1"/>
        <rFont val="Arial"/>
        <family val="2"/>
      </rPr>
      <t>Ejercer sus funciones dando aplicabilidad a las normas vigentes relacionadas con archivo y gestión documental. </t>
    </r>
    <r>
      <rPr>
        <b/>
        <sz val="11"/>
        <color theme="1"/>
        <rFont val="Arial"/>
        <family val="2"/>
      </rPr>
      <t>(7) </t>
    </r>
    <r>
      <rPr>
        <sz val="11"/>
        <color theme="1"/>
        <rFont val="Arial"/>
        <family val="2"/>
      </rPr>
      <t>Acompañar, participar y apoyar en las diligencias que requiera el área.</t>
    </r>
    <r>
      <rPr>
        <b/>
        <sz val="11"/>
        <color theme="1"/>
        <rFont val="Arial"/>
        <family val="2"/>
      </rPr>
      <t> (8)</t>
    </r>
    <r>
      <rPr>
        <sz val="11"/>
        <color theme="1"/>
        <rFont val="Arial"/>
        <family val="2"/>
      </rPr>
      <t> Proyectar los oficios y/o documentos que requiera la Líder o Subgerente del Área. </t>
    </r>
    <r>
      <rPr>
        <b/>
        <sz val="11"/>
        <color theme="1"/>
        <rFont val="Arial"/>
        <family val="2"/>
      </rPr>
      <t>(9)</t>
    </r>
    <r>
      <rPr>
        <sz val="11"/>
        <color theme="1"/>
        <rFont val="Arial"/>
        <family val="2"/>
      </rPr>
      <t xml:space="preserve"> Atender a usuarios internos y externos personal y/o telefónicamente, orientándoles y suministrándoles la información o documentos solicitados de manera precisa y oportuna, previa autorización y conforme a los trámites y procedimientos indicados. </t>
    </r>
    <r>
      <rPr>
        <b/>
        <sz val="11"/>
        <color theme="1"/>
        <rFont val="Arial"/>
        <family val="2"/>
      </rPr>
      <t>(10)</t>
    </r>
    <r>
      <rPr>
        <sz val="11"/>
        <color theme="1"/>
        <rFont val="Arial"/>
        <family val="2"/>
      </rPr>
      <t xml:space="preserve"> Custodiar los expedientes y/o documentos a su cargo.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theme="1"/>
        <rFont val="Arial"/>
        <family val="2"/>
      </rPr>
      <t xml:space="preserve">Acompañar, participar y apoyar en las diligencias que requiera EL CONTRATANTE. </t>
    </r>
    <r>
      <rPr>
        <b/>
        <sz val="11"/>
        <color theme="1"/>
        <rFont val="Arial"/>
        <family val="2"/>
      </rPr>
      <t xml:space="preserve">(13) </t>
    </r>
    <r>
      <rPr>
        <sz val="11"/>
        <color theme="1"/>
        <rFont val="Arial"/>
        <family val="2"/>
      </rPr>
      <t xml:space="preserve">Relacionar los documentos proyectados para la entrega a Gestión Documental para su numeración y despacho por el operador que tenga EL CONTRATANTE. </t>
    </r>
  </si>
  <si>
    <t>0190-18-11-4040-2017</t>
  </si>
  <si>
    <t>ALEJANDRO MORENO STUGER</t>
  </si>
  <si>
    <t>https://www.contratos.gov.co/consultas/detalleProceso.do?numConstancia=17-12-7249479</t>
  </si>
  <si>
    <t>24.10.2017</t>
  </si>
  <si>
    <t>TECNOLOGO EN GESTION EMPRESARIAL</t>
  </si>
  <si>
    <r>
      <t xml:space="preserve">(1) </t>
    </r>
    <r>
      <rPr>
        <sz val="11"/>
        <color theme="1"/>
        <rFont val="Arial"/>
        <family val="2"/>
      </rPr>
      <t xml:space="preserve">Organizar, encarpetar y rotular expedientes de impuesto vehicular de las vigencias fiscales. </t>
    </r>
    <r>
      <rPr>
        <b/>
        <sz val="11"/>
        <color theme="1"/>
        <rFont val="Arial"/>
        <family val="2"/>
      </rPr>
      <t xml:space="preserve">(2) </t>
    </r>
    <r>
      <rPr>
        <sz val="11"/>
        <color theme="1"/>
        <rFont val="Arial"/>
        <family val="2"/>
      </rPr>
      <t xml:space="preserve">Distribuir y asignar expedientes a los profesionales para la gestión diaria. </t>
    </r>
    <r>
      <rPr>
        <b/>
        <sz val="11"/>
        <color theme="1"/>
        <rFont val="Arial"/>
        <family val="2"/>
      </rPr>
      <t>(3)</t>
    </r>
    <r>
      <rPr>
        <sz val="11"/>
        <color theme="1"/>
        <rFont val="Arial"/>
        <family val="2"/>
      </rPr>
      <t xml:space="preserve"> Atender y orientar al público personal y telefónico para asuntos de cobro coactivo, mandamientos de pago, solicitudes y reclamos. </t>
    </r>
    <r>
      <rPr>
        <b/>
        <sz val="11"/>
        <color theme="1"/>
        <rFont val="Arial"/>
        <family val="2"/>
      </rPr>
      <t>(4)</t>
    </r>
    <r>
      <rPr>
        <sz val="11"/>
        <color theme="1"/>
        <rFont val="Arial"/>
        <family val="2"/>
      </rPr>
      <t xml:space="preserve"> Gestionar informes de cartera de impuesto vehicular. </t>
    </r>
    <r>
      <rPr>
        <b/>
        <sz val="11"/>
        <color theme="1"/>
        <rFont val="Arial"/>
        <family val="2"/>
      </rPr>
      <t>(5)</t>
    </r>
    <r>
      <rPr>
        <sz val="11"/>
        <color theme="1"/>
        <rFont val="Arial"/>
        <family val="2"/>
      </rPr>
      <t xml:space="preserve"> Mantener y adecuar del archivo físico de impuesto vehicular. </t>
    </r>
    <r>
      <rPr>
        <b/>
        <sz val="11"/>
        <color theme="1"/>
        <rFont val="Arial"/>
        <family val="2"/>
      </rPr>
      <t>(6)</t>
    </r>
    <r>
      <rPr>
        <sz val="11"/>
        <color theme="1"/>
        <rFont val="Arial"/>
        <family val="2"/>
      </rPr>
      <t xml:space="preserve"> Apoyar en soporte software a los profesionales para la gestión. </t>
    </r>
    <r>
      <rPr>
        <b/>
        <sz val="11"/>
        <color theme="1"/>
        <rFont val="Arial"/>
        <family val="2"/>
      </rPr>
      <t>(7)</t>
    </r>
    <r>
      <rPr>
        <sz val="11"/>
        <color theme="1"/>
        <rFont val="Arial"/>
        <family val="2"/>
      </rPr>
      <t xml:space="preserve"> Seleccionar y archivar documentación en los expedientes de impuesto vehicular. </t>
    </r>
    <r>
      <rPr>
        <b/>
        <sz val="11"/>
        <color theme="1"/>
        <rFont val="Arial"/>
        <family val="2"/>
      </rPr>
      <t>(8)</t>
    </r>
    <r>
      <rPr>
        <sz val="11"/>
        <color theme="1"/>
        <rFont val="Arial"/>
        <family val="2"/>
      </rPr>
      <t xml:space="preserve"> Recepcionar y revisar los expedientes emitidos por el área de gestión documental. </t>
    </r>
    <r>
      <rPr>
        <b/>
        <sz val="11"/>
        <color theme="1"/>
        <rFont val="Arial"/>
        <family val="2"/>
      </rPr>
      <t>(9)</t>
    </r>
    <r>
      <rPr>
        <sz val="11"/>
        <color theme="1"/>
        <rFont val="Arial"/>
        <family val="2"/>
      </rPr>
      <t xml:space="preserve"> Atender y orientar a los contribuyentes.</t>
    </r>
    <r>
      <rPr>
        <b/>
        <sz val="11"/>
        <color theme="1"/>
        <rFont val="Arial"/>
        <family val="2"/>
      </rPr>
      <t xml:space="preserve"> (10)</t>
    </r>
    <r>
      <rPr>
        <sz val="11"/>
        <color theme="1"/>
        <rFont val="Arial"/>
        <family val="2"/>
      </rPr>
      <t xml:space="preserve"> Custodiar los expedientes y/o documentos a su cargo. </t>
    </r>
    <r>
      <rPr>
        <b/>
        <sz val="11"/>
        <color theme="1"/>
        <rFont val="Arial"/>
        <family val="2"/>
      </rPr>
      <t xml:space="preserve">(11) </t>
    </r>
    <r>
      <rPr>
        <sz val="11"/>
        <color theme="1"/>
        <rFont val="Arial"/>
        <family val="2"/>
      </rPr>
      <t xml:space="preserve">Apoyar a EL CONTRATANTE en las actuaciones que se requiera dentro de los procesos de su competencia. </t>
    </r>
    <r>
      <rPr>
        <b/>
        <sz val="11"/>
        <color theme="1"/>
        <rFont val="Arial"/>
        <family val="2"/>
      </rPr>
      <t xml:space="preserve">(12) </t>
    </r>
    <r>
      <rPr>
        <sz val="11"/>
        <color rgb="FF000000"/>
        <rFont val="Arial"/>
        <family val="2"/>
      </rPr>
      <t xml:space="preserve">Acompañar, participar y apoyar en las diligencias que requiera EL CONTRATANTE. </t>
    </r>
    <r>
      <rPr>
        <b/>
        <sz val="11"/>
        <color theme="1"/>
        <rFont val="Arial"/>
        <family val="2"/>
      </rPr>
      <t xml:space="preserve">(13) </t>
    </r>
    <r>
      <rPr>
        <sz val="11"/>
        <color theme="1"/>
        <rFont val="Arial"/>
        <family val="2"/>
      </rPr>
      <t xml:space="preserve">Relacionar los documentos proyectados para la entrega a Gestión Documental para su numeración y despacho por el operador que tenga EL CONTRATANTE. </t>
    </r>
  </si>
  <si>
    <t>0190-18-11-3909-2017</t>
  </si>
  <si>
    <t>https://www.contratos.gov.co/consultas/detalleProceso.do?numConstancia=17-12-7249447</t>
  </si>
  <si>
    <t>PRESTACION DE SERVICIO PROFESIONALES COMO ECONOMISTA ESPECIALIZADO EN LA UNIDAD ADMINISTRATIVA ESPECIAL DE IMPUESTOS, RENTAS Y GESTION TRIBUTARIA DEL DEPARTAMENTO DEL VALLE DEL CAUCA EN CUMPLIEMINTO DE PROYECTO DE INVERSION FORTALECIMIENTO Y OPTIMIZACION DE LA GESTION TRIBUTARIA DEL DEPARTMENTO Y DEL AS METAS DE RESULTADOS Y PRODUCTO DEL MISMO. Los documentos del proceso forman parte del integral del contrato y definen igualemte las actividades y alcances y obligaciones del mismo</t>
  </si>
  <si>
    <t>13.12.2017</t>
  </si>
  <si>
    <t>Economista</t>
  </si>
  <si>
    <t>-</t>
  </si>
  <si>
    <t>0190-18-11-4117-2017</t>
  </si>
  <si>
    <t>EDILMA GRISALES PINTO</t>
  </si>
  <si>
    <t>https://www.contratos.gov.co/consultas/detalleProceso.do?numConstancia=17-12-7249416</t>
  </si>
  <si>
    <t>PRESTACION DE SERVICIO DE APOYO A LA GESTION COMO TECNOLOGA EN LA UNIDAD ADMINISTRATIVA ESPECIAL DE IMPUESTOS, RENTAS Y GESTION TRIBUTARIA DEL DEPARTAMENTO DEL VALLE DEL CAUCA EN CUMPLIMIENTO DEL PROYECTO DE INVERSION FORTALECIMIENTO Y OPTIMIZACION DE LA GESTION TRIBUTARIA DEL DEPARTAMENTO Y DE LAS METAS DE RESULTADO Y DE PRODUCTO DEL MISMO. Los documentos de l proceso forman parte integral del contrato y definen igualmente las actividades, alcance y obligaciones del mismo</t>
  </si>
  <si>
    <t>0190-18-11-3788-2017</t>
  </si>
  <si>
    <t>https://www.contratos.gov.co/consultas/detalleProceso.do?numConstancia=17-12-7249388</t>
  </si>
  <si>
    <r>
      <t xml:space="preserve">(1) </t>
    </r>
    <r>
      <rPr>
        <sz val="11"/>
        <color theme="1"/>
        <rFont val="Arial"/>
        <family val="2"/>
      </rPr>
      <t>Asistir en el trámite de la liquidación del Impuesto de Vehículo.</t>
    </r>
    <r>
      <rPr>
        <b/>
        <sz val="11"/>
        <color theme="1"/>
        <rFont val="Arial"/>
        <family val="2"/>
      </rPr>
      <t xml:space="preserve"> (2)</t>
    </r>
    <r>
      <rPr>
        <sz val="11"/>
        <color theme="1"/>
        <rFont val="Arial"/>
        <family val="2"/>
      </rPr>
      <t xml:space="preserve"> Atender y orientar a los contribuyentes en el proceso correspondiente al Impuesto de Vehículo de forma personal, telefónica o virtual.</t>
    </r>
    <r>
      <rPr>
        <b/>
        <sz val="11"/>
        <color theme="1"/>
        <rFont val="Arial"/>
        <family val="2"/>
      </rPr>
      <t xml:space="preserve"> (3)</t>
    </r>
    <r>
      <rPr>
        <sz val="11"/>
        <color theme="1"/>
        <rFont val="Arial"/>
        <family val="2"/>
      </rPr>
      <t xml:space="preserve"> Atender y orientar a los contribuyentes por medio del registro en el sistema de DIGITURNO. </t>
    </r>
    <r>
      <rPr>
        <b/>
        <sz val="11"/>
        <color theme="1"/>
        <rFont val="Arial"/>
        <family val="2"/>
      </rPr>
      <t xml:space="preserve">(4) </t>
    </r>
    <r>
      <rPr>
        <sz val="11"/>
        <color theme="1"/>
        <rFont val="Arial"/>
        <family val="2"/>
      </rPr>
      <t xml:space="preserve">Asistir en el trámite de la liquidación de estampillas. </t>
    </r>
    <r>
      <rPr>
        <b/>
        <sz val="11"/>
        <color theme="1"/>
        <rFont val="Arial"/>
        <family val="2"/>
      </rPr>
      <t xml:space="preserve">(5) </t>
    </r>
    <r>
      <rPr>
        <sz val="11"/>
        <color theme="1"/>
        <rFont val="Arial"/>
        <family val="2"/>
      </rPr>
      <t xml:space="preserve">Suministrar información oportuna e idónea para la proyección de las respuestas a derechos de petición, consultas u oficios que se radiquen en razón a los procesos de su competencia. </t>
    </r>
    <r>
      <rPr>
        <b/>
        <sz val="11"/>
        <color theme="1"/>
        <rFont val="Arial"/>
        <family val="2"/>
      </rPr>
      <t xml:space="preserve">(6) </t>
    </r>
    <r>
      <rPr>
        <sz val="11"/>
        <color rgb="FF000000"/>
        <rFont val="Arial"/>
        <family val="2"/>
      </rPr>
      <t xml:space="preserve">Asistir en el soporte de sistemas en las diferentes plataformas relacionadas con los </t>
    </r>
    <r>
      <rPr>
        <sz val="11"/>
        <color theme="1"/>
        <rFont val="Arial"/>
        <family val="2"/>
      </rPr>
      <t>procesos de su competencia</t>
    </r>
    <r>
      <rPr>
        <sz val="11"/>
        <color rgb="FF000000"/>
        <rFont val="Arial"/>
        <family val="2"/>
      </rPr>
      <t xml:space="preserve">. </t>
    </r>
    <r>
      <rPr>
        <b/>
        <sz val="11"/>
        <color theme="1"/>
        <rFont val="Arial"/>
        <family val="2"/>
      </rPr>
      <t xml:space="preserve">(7) </t>
    </r>
    <r>
      <rPr>
        <sz val="11"/>
        <color theme="1"/>
        <rFont val="Arial"/>
        <family val="2"/>
      </rPr>
      <t xml:space="preserve">Custodiar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 xml:space="preserve">Relacionar los documentos proyectados para la entrega a Gestión Documental para su numeración y despacho por el operador que tenga EL CONTRATANTE. </t>
    </r>
  </si>
  <si>
    <t>0190-18-11-3808-2017</t>
  </si>
  <si>
    <t>https://www.contratos.gov.co/consultas/detalleProceso.do?numConstancia=17-12-7249351</t>
  </si>
  <si>
    <t>TECNICA EN SECRETARIADO</t>
  </si>
  <si>
    <r>
      <t xml:space="preserve">(1) </t>
    </r>
    <r>
      <rPr>
        <sz val="11"/>
        <color theme="1"/>
        <rFont val="Arial"/>
        <family val="2"/>
      </rPr>
      <t>Asistir en el trámite de la liquidación del Impuesto de Vehículo.</t>
    </r>
    <r>
      <rPr>
        <b/>
        <sz val="11"/>
        <color theme="1"/>
        <rFont val="Arial"/>
        <family val="2"/>
      </rPr>
      <t xml:space="preserve"> (2)</t>
    </r>
    <r>
      <rPr>
        <sz val="11"/>
        <color theme="1"/>
        <rFont val="Arial"/>
        <family val="2"/>
      </rPr>
      <t xml:space="preserve"> Atender y orientar a los contribuyentes en el proceso correspondiente al Impuesto de Vehículo de forma personal, telefónica o virtual.</t>
    </r>
    <r>
      <rPr>
        <b/>
        <sz val="11"/>
        <color theme="1"/>
        <rFont val="Arial"/>
        <family val="2"/>
      </rPr>
      <t xml:space="preserve"> (3)</t>
    </r>
    <r>
      <rPr>
        <sz val="11"/>
        <color theme="1"/>
        <rFont val="Arial"/>
        <family val="2"/>
      </rPr>
      <t xml:space="preserve"> Asistir en el trámite de la liquidación de estampillas. </t>
    </r>
    <r>
      <rPr>
        <b/>
        <sz val="11"/>
        <color theme="1"/>
        <rFont val="Arial"/>
        <family val="2"/>
      </rPr>
      <t xml:space="preserve">(4) </t>
    </r>
    <r>
      <rPr>
        <sz val="11"/>
        <color rgb="FF000000"/>
        <rFont val="Arial"/>
        <family val="2"/>
      </rPr>
      <t xml:space="preserve">Tramitar las  Escrituras Públicas en la plataforma del VUR. </t>
    </r>
    <r>
      <rPr>
        <b/>
        <sz val="11"/>
        <color theme="1"/>
        <rFont val="Arial"/>
        <family val="2"/>
      </rPr>
      <t xml:space="preserve">(5) </t>
    </r>
    <r>
      <rPr>
        <sz val="11"/>
        <color theme="1"/>
        <rFont val="Arial"/>
        <family val="2"/>
      </rPr>
      <t xml:space="preserve">Suministrar información oportuna e idónea para la proyección de las respuestas a derechos de petición, consultas u oficios que se radiquen en razón a los procesos de su competencia. </t>
    </r>
    <r>
      <rPr>
        <b/>
        <sz val="11"/>
        <color theme="1"/>
        <rFont val="Arial"/>
        <family val="2"/>
      </rPr>
      <t xml:space="preserve">(6) </t>
    </r>
    <r>
      <rPr>
        <sz val="11"/>
        <color rgb="FF000000"/>
        <rFont val="Arial"/>
        <family val="2"/>
      </rPr>
      <t xml:space="preserve">Asistir en el soporte de sistemas en las diferentes plataformas relacionadas con los </t>
    </r>
    <r>
      <rPr>
        <sz val="11"/>
        <color theme="1"/>
        <rFont val="Arial"/>
        <family val="2"/>
      </rPr>
      <t>procesos de su competencia</t>
    </r>
    <r>
      <rPr>
        <sz val="11"/>
        <color rgb="FF000000"/>
        <rFont val="Arial"/>
        <family val="2"/>
      </rPr>
      <t>.</t>
    </r>
    <r>
      <rPr>
        <b/>
        <sz val="11"/>
        <color theme="1"/>
        <rFont val="Arial"/>
        <family val="2"/>
      </rPr>
      <t xml:space="preserve"> (7) </t>
    </r>
    <r>
      <rPr>
        <sz val="11"/>
        <color theme="1"/>
        <rFont val="Arial"/>
        <family val="2"/>
      </rPr>
      <t xml:space="preserve">Custodiar los expedientes y/o documentos a su cargo. </t>
    </r>
    <r>
      <rPr>
        <b/>
        <sz val="11"/>
        <color theme="1"/>
        <rFont val="Arial"/>
        <family val="2"/>
      </rPr>
      <t xml:space="preserve">(8) </t>
    </r>
    <r>
      <rPr>
        <sz val="11"/>
        <color theme="1"/>
        <rFont val="Arial"/>
        <family val="2"/>
      </rPr>
      <t xml:space="preserve">Apoyar a EL CONTRATANTE en las actuaciones que se requiera dentro de los procesos de su competencia. </t>
    </r>
    <r>
      <rPr>
        <b/>
        <sz val="11"/>
        <color theme="1"/>
        <rFont val="Arial"/>
        <family val="2"/>
      </rPr>
      <t xml:space="preserve">(9) </t>
    </r>
    <r>
      <rPr>
        <sz val="11"/>
        <color rgb="FF000000"/>
        <rFont val="Arial"/>
        <family val="2"/>
      </rPr>
      <t xml:space="preserve">Acompañar, participar y apoyar en las diligencias que requiera EL CONTRATANTE. </t>
    </r>
    <r>
      <rPr>
        <b/>
        <sz val="11"/>
        <color theme="1"/>
        <rFont val="Arial"/>
        <family val="2"/>
      </rPr>
      <t xml:space="preserve">(10) </t>
    </r>
    <r>
      <rPr>
        <sz val="11"/>
        <color theme="1"/>
        <rFont val="Arial"/>
        <family val="2"/>
      </rPr>
      <t xml:space="preserve">Relacionar los documentos proyectados para la entrega a Gestión Documental para su numeración y despacho por el operador que tenga EL CONTRATANTE. </t>
    </r>
  </si>
  <si>
    <t>0190-18-11-4042-2017</t>
  </si>
  <si>
    <t>GILBERTO CATAÑO MARIN</t>
  </si>
  <si>
    <t>https://www.contratos.gov.co/consultas/detalleProceso.do?numConstancia=17-12-7249314</t>
  </si>
  <si>
    <r>
      <t xml:space="preserve">(1) </t>
    </r>
    <r>
      <rPr>
        <sz val="11"/>
        <color theme="1"/>
        <rFont val="Times New Roman"/>
        <family val="1"/>
      </rPr>
      <t>Asistir en el trámite de la liquidación del Impuesto de Vehículo.</t>
    </r>
    <r>
      <rPr>
        <b/>
        <sz val="11"/>
        <color theme="1"/>
        <rFont val="Times New Roman"/>
        <family val="1"/>
      </rPr>
      <t xml:space="preserve"> (2)</t>
    </r>
    <r>
      <rPr>
        <sz val="11"/>
        <color theme="1"/>
        <rFont val="Times New Roman"/>
        <family val="1"/>
      </rPr>
      <t xml:space="preserve"> Atender y orientar a los contribuyentes en el proceso correspondiente al Impuesto de Vehículo de forma personal, telefónica o virtual.</t>
    </r>
    <r>
      <rPr>
        <b/>
        <sz val="11"/>
        <color theme="1"/>
        <rFont val="Times New Roman"/>
        <family val="1"/>
      </rPr>
      <t xml:space="preserve"> (3)</t>
    </r>
    <r>
      <rPr>
        <sz val="11"/>
        <color theme="1"/>
        <rFont val="Times New Roman"/>
        <family val="1"/>
      </rPr>
      <t xml:space="preserve"> Asistir en el trámite de la liquidación de estampillas. </t>
    </r>
    <r>
      <rPr>
        <b/>
        <sz val="11"/>
        <color theme="1"/>
        <rFont val="Times New Roman"/>
        <family val="1"/>
      </rPr>
      <t xml:space="preserve">(4) </t>
    </r>
    <r>
      <rPr>
        <sz val="11"/>
        <color theme="1"/>
        <rFont val="Times New Roman"/>
        <family val="1"/>
      </rPr>
      <t xml:space="preserve">Custodiar los expedientes y/o documentos a su cargo. </t>
    </r>
    <r>
      <rPr>
        <b/>
        <sz val="11"/>
        <color theme="1"/>
        <rFont val="Times New Roman"/>
        <family val="1"/>
      </rPr>
      <t xml:space="preserve">(5) </t>
    </r>
    <r>
      <rPr>
        <sz val="11"/>
        <color theme="1"/>
        <rFont val="Times New Roman"/>
        <family val="1"/>
      </rPr>
      <t xml:space="preserve">Apoyar a EL CONTRATANTE en las actuaciones que se requiera dentro de los procesos de su competencia. </t>
    </r>
    <r>
      <rPr>
        <b/>
        <sz val="11"/>
        <color theme="1"/>
        <rFont val="Times New Roman"/>
        <family val="1"/>
      </rPr>
      <t xml:space="preserve">(6) </t>
    </r>
    <r>
      <rPr>
        <sz val="11"/>
        <color rgb="FF000000"/>
        <rFont val="Times New Roman"/>
        <family val="1"/>
      </rPr>
      <t xml:space="preserve">Acompañar, participar y apoyar en las diligencias que requiera EL CONTRATANTE. </t>
    </r>
    <r>
      <rPr>
        <b/>
        <sz val="11"/>
        <color theme="1"/>
        <rFont val="Times New Roman"/>
        <family val="1"/>
      </rPr>
      <t xml:space="preserve">(7) </t>
    </r>
    <r>
      <rPr>
        <sz val="11"/>
        <color theme="1"/>
        <rFont val="Times New Roman"/>
        <family val="1"/>
      </rPr>
      <t xml:space="preserve">Relacionar los documentos proyectados para la entrega a Gestión Documental para su numeración y despacho por el operador que tenga EL CONTRATANTE. </t>
    </r>
  </si>
  <si>
    <t>0190-18-11-3969-2017</t>
  </si>
  <si>
    <t>https://www.contratos.gov.co/consultas/detalleProceso.do?numConstancia=17-12-7249266</t>
  </si>
  <si>
    <t>TECNICO EN ADMINISTRACION</t>
  </si>
  <si>
    <r>
      <t>.  </t>
    </r>
    <r>
      <rPr>
        <b/>
        <sz val="11"/>
        <color rgb="FF212121"/>
        <rFont val="Arial"/>
        <family val="2"/>
      </rPr>
      <t>(1)</t>
    </r>
    <r>
      <rPr>
        <sz val="11"/>
        <color rgb="FF212121"/>
        <rFont val="Arial"/>
        <family val="2"/>
      </rPr>
      <t> </t>
    </r>
    <r>
      <rPr>
        <sz val="11"/>
        <color rgb="FF000000"/>
        <rFont val="Arial"/>
        <family val="2"/>
      </rPr>
      <t>Acompañar, participar y apoyar las diligencias de registro administrativo que se lleven a cabo dentro del proceso de fiscalización al impuesto al consumo de licores, cervezas y cigarrillos y de control al contrabando, en todos los municipios del Departamento del Valle del Cauca y, para efectos EL CONTRATISTA acepta el cronograma que presente EL CONTRATANTE y por lo tanto asiente que cuenta con la disponibilidad de cualquier día y hora de la semana que se designe para dicha actividad.</t>
    </r>
    <r>
      <rPr>
        <sz val="11"/>
        <color rgb="FF212121"/>
        <rFont val="Arial"/>
        <family val="2"/>
      </rPr>
      <t> </t>
    </r>
    <r>
      <rPr>
        <b/>
        <sz val="11"/>
        <color rgb="FF212121"/>
        <rFont val="Arial"/>
        <family val="2"/>
      </rPr>
      <t>(2)</t>
    </r>
    <r>
      <rPr>
        <sz val="11"/>
        <color rgb="FF212121"/>
        <rFont val="Arial"/>
        <family val="2"/>
      </rPr>
      <t> </t>
    </r>
    <r>
      <rPr>
        <sz val="11"/>
        <color rgb="FF000000"/>
        <rFont val="Arial"/>
        <family val="2"/>
      </rPr>
      <t>Acompañar, participar y apoyar las diligencias de registro administrativo que</t>
    </r>
    <r>
      <rPr>
        <sz val="11"/>
        <color rgb="FF212121"/>
        <rFont val="Arial"/>
        <family val="2"/>
      </rPr>
      <t> se realicen a los responsables de las diferentes rentas departamentales, para verificar el cumplimiento de sus obligaciones tributarias en compañía de los funcionarios de EL CONTRATANTE. </t>
    </r>
    <r>
      <rPr>
        <b/>
        <sz val="11"/>
        <color rgb="FF212121"/>
        <rFont val="Arial"/>
        <family val="2"/>
      </rPr>
      <t>(3)</t>
    </r>
    <r>
      <rPr>
        <sz val="11"/>
        <color rgb="FF212121"/>
        <rFont val="Arial"/>
        <family val="2"/>
      </rPr>
      <t> </t>
    </r>
    <r>
      <rPr>
        <sz val="11"/>
        <color rgb="FF000000"/>
        <rFont val="Arial"/>
        <family val="2"/>
      </rPr>
      <t>Acompañar, participar y apoyar </t>
    </r>
    <r>
      <rPr>
        <sz val="11"/>
        <color rgb="FF212121"/>
        <rFont val="Arial"/>
        <family val="2"/>
      </rPr>
      <t>en los cierres de establecimientos que les sean indicados con ocasión al incumpliendo normativo del impuesto al consumo en compañía de los funcionarios de EL CONTRATANTE. </t>
    </r>
    <r>
      <rPr>
        <b/>
        <sz val="11"/>
        <color rgb="FF212121"/>
        <rFont val="Arial"/>
        <family val="2"/>
      </rPr>
      <t>(4)</t>
    </r>
    <r>
      <rPr>
        <sz val="11"/>
        <color rgb="FF212121"/>
        <rFont val="Arial"/>
        <family val="2"/>
      </rPr>
      <t> </t>
    </r>
    <r>
      <rPr>
        <sz val="11"/>
        <color rgb="FF000000"/>
        <rFont val="Arial"/>
        <family val="2"/>
      </rPr>
      <t>Acompañar, participar y apoyar en la revisión del sitio donde se adelanta la respectiva diligencia de registro administrativo y de los elementos que lo componen</t>
    </r>
    <r>
      <rPr>
        <b/>
        <sz val="11"/>
        <color rgb="FF000000"/>
        <rFont val="Arial"/>
        <family val="2"/>
      </rPr>
      <t>. (5)</t>
    </r>
    <r>
      <rPr>
        <sz val="11"/>
        <color rgb="FF000000"/>
        <rFont val="Arial"/>
        <family val="2"/>
      </rPr>
      <t> Acompañar, participar y apoyar operativamente en las diligencias de destrucción de mercancías aprehendidas. </t>
    </r>
    <r>
      <rPr>
        <b/>
        <sz val="11"/>
        <color rgb="FF000000"/>
        <rFont val="Arial"/>
        <family val="2"/>
      </rPr>
      <t>(6) </t>
    </r>
    <r>
      <rPr>
        <sz val="11"/>
        <color rgb="FF000000"/>
        <rFont val="Arial"/>
        <family val="2"/>
      </rPr>
      <t>Acompañar, participar y apoyar operativamente en las diligencias de devolución de mercancías sujetas al impuesto al consumo.</t>
    </r>
    <r>
      <rPr>
        <b/>
        <sz val="11"/>
        <color rgb="FF212121"/>
        <rFont val="Arial"/>
        <family val="2"/>
      </rPr>
      <t>(7) </t>
    </r>
    <r>
      <rPr>
        <sz val="11"/>
        <color rgb="FF000000"/>
        <rFont val="Arial"/>
        <family val="2"/>
      </rPr>
      <t>Acompañar, participar y apoyar el diligenciamiento de la rotulación de mercancías aprehendidas dentro de las diligencias de aprehensión que se generen en las visitas de fiscalización y control, en pro de dar cumplimiento a la cadena de custodia. </t>
    </r>
    <r>
      <rPr>
        <b/>
        <sz val="11"/>
        <color rgb="FF212121"/>
        <rFont val="Arial"/>
        <family val="2"/>
      </rPr>
      <t>(8)</t>
    </r>
    <r>
      <rPr>
        <sz val="11"/>
        <color rgb="FF212121"/>
        <rFont val="Arial"/>
        <family val="2"/>
      </rPr>
      <t> Utilizar de manera eficiente los recursos de apoyo para los operativos planeados por EL CONTRATANTE.</t>
    </r>
    <r>
      <rPr>
        <b/>
        <sz val="11"/>
        <color rgb="FF212121"/>
        <rFont val="Arial"/>
        <family val="2"/>
      </rPr>
      <t> (9) </t>
    </r>
    <r>
      <rPr>
        <sz val="11"/>
        <color rgb="FF212121"/>
        <rFont val="Arial"/>
        <family val="2"/>
      </rPr>
      <t>Digitar en las aplicaciones de métodos y programas del software establecidos por EL CONTRATANTE. </t>
    </r>
    <r>
      <rPr>
        <b/>
        <sz val="11"/>
        <color rgb="FF212121"/>
        <rFont val="Arial"/>
        <family val="2"/>
      </rPr>
      <t>(10)</t>
    </r>
    <r>
      <rPr>
        <sz val="11"/>
        <color rgb="FF212121"/>
        <rFont val="Arial"/>
        <family val="2"/>
      </rPr>
      <t> Reportar el resultado de sus actividades al coordinador del grupo de trabajo asignado, al Supervisor y/o Interventor y a EL CONTRATANTE, cuando se requiera. </t>
    </r>
    <r>
      <rPr>
        <b/>
        <sz val="11"/>
        <color rgb="FF212121"/>
        <rFont val="Arial"/>
        <family val="2"/>
      </rPr>
      <t>(11)</t>
    </r>
    <r>
      <rPr>
        <sz val="11"/>
        <color rgb="FF212121"/>
        <rFont val="Arial"/>
        <family val="2"/>
      </rPr>
      <t> Mantener estricta reserva y confidencialidad sobre la información que conozca con causa o con ocasión de la ejecución del objeto contractual.  </t>
    </r>
    <r>
      <rPr>
        <b/>
        <sz val="11"/>
        <color rgb="FF212121"/>
        <rFont val="Arial"/>
        <family val="2"/>
      </rPr>
      <t>(12)</t>
    </r>
    <r>
      <rPr>
        <sz val="11"/>
        <color rgb="FF212121"/>
        <rFont val="Arial"/>
        <family val="2"/>
      </rPr>
      <t> Participar en la realización de mesas de trabajo, capacitaciones, reuniones y talleres que se efectúen con ocasión del desarrollo de las actividades relacionadas  con los planes, programas y procedimientos concernientes con el objeto del contrato. (13) Obrar con lealtad y buena fe en la ejecución contractual. (14) Custodiar y hacer buen uso de las credenciales que lo acrediten como integrante del grupo de operativos, las cuales debe devolver al momento de presentar el informe final de actividades; requisito sin el cual no se dará trámite a la cuenta de cobro respectiva. (15) Crear y mantener actualizados los expedientes a cargo de los diferentes grupos de trabajo de EL CONTRATANTE.</t>
    </r>
  </si>
  <si>
    <t>0190-18-11-3787-2017</t>
  </si>
  <si>
    <t>https://www.contratos.gov.co/consultas/detalleProceso.do?numConstancia=17-12-7249228</t>
  </si>
  <si>
    <t>TECNICA PROFESIONAL EN PROCESOS ADMINISTRATIVOS</t>
  </si>
  <si>
    <t>0190-18-11-3804-2017</t>
  </si>
  <si>
    <t>https://www.contratos.gov.co/consultas/detalleProceso.do?numConstancia=17-12-7249195</t>
  </si>
  <si>
    <t>0190-18-11-3791-2017</t>
  </si>
  <si>
    <t>https://www.contratos.gov.co/consultas/detalleProceso.do?numConstancia=17-12-7249167</t>
  </si>
  <si>
    <t>CONTADORA</t>
  </si>
  <si>
    <t>0190-18-11-3904-2017</t>
  </si>
  <si>
    <t>https://www.contratos.gov.co/consultas/detalleProceso.do?numConstancia=17-12-7249136</t>
  </si>
  <si>
    <t>0190-18-11-3860-2017</t>
  </si>
  <si>
    <t>https://www.contratos.gov.co/consultas/detalleProceso.do?numConstancia=17-12-7249103</t>
  </si>
  <si>
    <t>0190-18-11-3848-2017</t>
  </si>
  <si>
    <t>https://www.contratos.gov.co/consultas/detalleProceso.do?numConstancia=17-12-7249077</t>
  </si>
  <si>
    <t>ESTAMPILLAS</t>
  </si>
  <si>
    <t>0190-18-11-3821-2017</t>
  </si>
  <si>
    <t>https://www.contratos.gov.co/consultas/detalleProceso.do?numConstancia=17-12-7249047</t>
  </si>
  <si>
    <t>31,202.775 DE TULUA</t>
  </si>
  <si>
    <t>PRESTACIÓN DE SERVICIOS PROFESIONALES COMO CONTADOR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</si>
  <si>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0190-18-11-3855-2017</t>
  </si>
  <si>
    <t>https://www.contratos.gov.co/consultas/detalleProceso.do?numConstancia=17-12-7248990</t>
  </si>
  <si>
    <t>PRESTACIÓN DE SERVICIOS PROFESIONALES COMO PROFESIONAL EN FINANZAS Y NEGOCIOS INTERNACIONALES ESPECIALIZADO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 Los documentos del proceso forman parte del integral del contrato y definen igualmente las actividades, alcance y obligaciones del mismo.</t>
  </si>
  <si>
    <t>PROFESIONAL EN FINANZAS Y NEGOCIOS INTERNACIONALES</t>
  </si>
  <si>
    <t>0190-18-11-3859-2017</t>
  </si>
  <si>
    <t>https://www.contratos.gov.co/consultas/detalleProceso.do?numConstancia=17-12-7248969</t>
  </si>
  <si>
    <t>0190-18-11-3807-2017</t>
  </si>
  <si>
    <t>https://www.contratos.gov.co/consultas/detalleProceso.do?numConstancia=17-12-7248945</t>
  </si>
  <si>
    <t>TECNICO PROFESIONAL EN FINANZAS</t>
  </si>
  <si>
    <t>0190-18-11-3854-2017</t>
  </si>
  <si>
    <t>https://www.contratos.gov.co/consultas/detalleProceso.do?numConstancia=17-12-7248924</t>
  </si>
  <si>
    <t>0190-18-11-3780-2017</t>
  </si>
  <si>
    <t>https://www.contratos.gov.co/consultas/detalleProceso.do?numConstancia=17-12-7248891</t>
  </si>
  <si>
    <t>0190-18-11-3858-2017</t>
  </si>
  <si>
    <t>https://www.contratos.gov.co/consultas/detalleProceso.do?numConstancia=17-12-7248872</t>
  </si>
  <si>
    <t>PRESTACIÓN DE SERVICIOS PROFESIONALES COMO CONTADOR PUBLICO A EN LA UNIDAD ADMINISTRATIVA ESPECIAL DE IMPUESTOS, RENTAS Y GESTIÓN TRIBUTARIA DEL DEPARTAMENTO DEL VALLE DEL CAUCA EN CUMPLIMIENTO DEL PROYECTO DE INVERSION FORTALECIMIENTO Y OPTIMIZACION DE LA GESTION TRIBUTARIA DEL DEPARTAMENTO Y DE LAS METAS DE RESULTADO Y DE PRODUCTO DEL MISMOO. Los documentos del proceso forman parte del integral del contrato y definen igualmente las actividades, alcance y obligaciones del mismo.</t>
  </si>
  <si>
    <t>0190-18-11-3853-2017</t>
  </si>
  <si>
    <t>https://www.contratos.gov.co/consultas/detalleProceso.do?numConstancia=17-12-7248821</t>
  </si>
  <si>
    <t>0190-18-11-3800-2017</t>
  </si>
  <si>
    <t>https://www.contratos.gov.co/consultas/detalleProceso.do?numConstancia=17-12-7248785</t>
  </si>
  <si>
    <t>0190-18-11-3890-2017</t>
  </si>
  <si>
    <t>https://www.contratos.gov.co/consultas/detalleProceso.do?numConstancia=17-12-7248759</t>
  </si>
  <si>
    <t>0190-18-11-3777-2017</t>
  </si>
  <si>
    <t>https://www.contratos.gov.co/consultas/detalleProceso.do?numConstancia=17-12-7267345</t>
  </si>
  <si>
    <t>0190-18-11-4368-2017</t>
  </si>
  <si>
    <t>IMPRESTIC VIGENCIAS</t>
  </si>
  <si>
    <t>https://www.contratos.gov.co/consultas/detalleProceso.do?numConstancia=17-12-7274423</t>
  </si>
  <si>
    <t>Presentacion servicios de publicaiones e impresos de actos administrativos, formularios, formas continuas, materiaes graficos y documentos varios en diferentas tamaños y bajo condiciones tecnicas requeridas, suministradas y producidas por la unidad Administrativa Especial de Impuestos, Rentas y Gestion tributarias dentro de las partidas de vigencias futuras del Proyecto de Inversion de Fortalecimiento y Optimizacion de la Gestion Tributaria del Departamento del Valle del Cauca, en cumplimiento de las metas de resultados y productos del mismo. Los documentos del proceso forman parte integral del contrato y definen igualmente las actividades, alcances del mismo.</t>
  </si>
  <si>
    <t>07.11.2017</t>
  </si>
  <si>
    <t>10.11.2017</t>
  </si>
  <si>
    <t>30.06.2018</t>
  </si>
  <si>
    <t>8 MESES</t>
  </si>
  <si>
    <t>0190-18-11-4227-2017</t>
  </si>
  <si>
    <t>POSTALES NACIONALES VIGENCIA</t>
  </si>
  <si>
    <t>https://www.contratos.gov.co/consultas/detalleProceso.do?numConstancia=17-12-7274342</t>
  </si>
  <si>
    <t>66.930.649.DE PRADERA</t>
  </si>
  <si>
    <t>900.062.917-9</t>
  </si>
  <si>
    <t>Prestacion de servicio postales, soluciones, logistica, mensajeria expresa nacional, regional, urbana, riral, de trayectos especiales, correo electronico y SMS certificados para la notificacion de las actuaciones admisnitrativas y bajo las condiciones tecnicas requeridas, suministradas y producidas por la Unidad Administrativa Especial de Vigencias Futuras del Proyecto de inversion de Fortalecimiento y Optimizacion de la Gestion Tributaria del departamento del valle del cauca, en cumplimineto de las metas de resultado y de producto del mismo. Los documentos del proceso forman parte integral del contrato y definene igualmente las actividades, alcance y obligaciones del minsmo</t>
  </si>
  <si>
    <t>02.11.2017</t>
  </si>
  <si>
    <t>8 meses</t>
  </si>
  <si>
    <t>0190-18-11-4383-2017</t>
  </si>
  <si>
    <t>https://www.contratos.gov.co/consultas/detalleProceso.do?numConstancia=17-12-7274285</t>
  </si>
  <si>
    <t>Prestacion de servicio de publicaciones e impresiones, publicidad impresa, publicidad difundida, puesto de exposicion o stand y relacionadas, bajo las condiciones tecnicas requeridas, suministradas y producidas por la Unidad Administrativas Especial  de Impuestos, Rentas y Gestion Tributaria del Departamento del Valle del Cauca, en cumplimiento de la ejecucion del convenio interadministrativo No 20-2017 de 11 de julio de 2017 celebrado con la federacion Nacional de Departamentos, para el cumplimiento de sus competencias y obligaciones. Los documentos del proceso forman parte integral del contrato y definen igualmente las actividades, alcance y obligaciones del mismo</t>
  </si>
  <si>
    <t>0190-18-11-4427-2017</t>
  </si>
  <si>
    <t>https://www.contratos.gov.co/consultas/detalleProceso.do?numConstancia=17-12-7275988</t>
  </si>
  <si>
    <t>890.331.524-7</t>
  </si>
  <si>
    <t>Prestacion de servicio de produccion de inseros, realizacion y emision de puatas comerciales, programas de promocion y divulgacion relacionados con el Plan de cultura tributaria, los puntos integrados de liquidacion del impuesto de vehiculo automotor, impuestos de registro, estampilllas y demas  Rentas, tasas, contribuciones e impuestos departamentales del Valle del Cauca, bajo las condiciones tecnicas requeridas, suministradas y producidas por la Unidad Administrativa Especial de Impuestos, Rentas y Gestion trbutaria dentro de las partidas de vigencias futuras del Proyecto de inversion fortalecimiento y optimizacion de la Gestion Tributaria del Departamento del Valle del Cauca. en cumplimiento de las metas de reultados y de producto del mismo. Los documentos del proceso forman parte del integral del contrato y definene igualmente las actividades, alcances y obligaciones del mismo.</t>
  </si>
  <si>
    <t>09.11.2017</t>
  </si>
  <si>
    <t>0190-18-11-4561-2017</t>
  </si>
  <si>
    <t>FUNDACION UNIVERIDAD DEL VALLE</t>
  </si>
  <si>
    <t>https://www.contratos.gov.co/consultas/detalleProceso.do?numConstancia=17-12-7281836</t>
  </si>
  <si>
    <t>800187151-9</t>
  </si>
  <si>
    <r>
      <t>Prestación de Servicios para realizar la Estructuración Financiera del proyecto de</t>
    </r>
    <r>
      <rPr>
        <sz val="12"/>
        <color rgb="FF000000"/>
        <rFont val="Arial"/>
        <family val="2"/>
      </rPr>
      <t> soporte, actualización, mantenimiento, uso de plataforma tecnológica, funcional y técnica de una solución de gestión integral estatal sobre el módulo de impuesto vehicular, portal tributario transaccional y personal en sitio</t>
    </r>
    <r>
      <rPr>
        <sz val="12"/>
        <color rgb="FF212121"/>
        <rFont val="Arial"/>
        <family val="2"/>
      </rPr>
      <t>, bajo las condiciones técnicas requeridas, suministradas y producidaspor la Unidad Administrativa Especial de Impuestos, Rentas y Gestión Tributaria dentro del Proyecto de Inversión de Fortalecimiento y Optimización de la Gestión Tributaria del Departamento del Valle del Cauca, en cumplimiento de las metas de resultado y de producto del mismo. Los documentos del proceso forman parte del integral del contrato y definen igualmente las actividades, alcance y obligaciones del mismo.</t>
    </r>
  </si>
  <si>
    <t>2 MESES</t>
  </si>
  <si>
    <t>INVERSION</t>
  </si>
  <si>
    <t>0190-18-11-4690-2017</t>
  </si>
  <si>
    <t>https://www.contratos.gov.co/consultas/detalleProceso.do?numConstancia=17-12-7327914</t>
  </si>
  <si>
    <t>890.206.351-5</t>
  </si>
  <si>
    <t>20.11.2017</t>
  </si>
  <si>
    <t>24.11.2017</t>
  </si>
  <si>
    <t>3500004663 3500004659 3500004660 3500004662</t>
  </si>
  <si>
    <t>0190-18-11-4695-2017</t>
  </si>
  <si>
    <t>SISTEMAS Y COMPUTODORES VIG</t>
  </si>
  <si>
    <t>https://www.contratos.gov.co/consultas/detalleProceso.do?numConstancia=17-12-7333896</t>
  </si>
  <si>
    <t>Prestación de Servicios de Plataforma Tecnológica —Software- de Sistematización y Automatización, trazabilidad de productos de soporte, mantenimiento y actualización de : a) impuesto al consumo de licores, vinos, aperitivos y similares, de cervezas, sifones, mezclas, refajos y de cigarrillos y tabaco elaborado; (b) Impuestos a las ventas a que se refiere el artículo 190 parágrafo de la ley 223  de 1995 y demás normas que son aplicables y concordante y; (c) Impuestos con destino  al deporte, para cigarrillos y tabaco elaborado, en interconexión exclusiva  con todas las entidades territoriales que comparten la plataforma ,con una central en la que converja la totalidad de la información, realizando desde el origen la validación de producto incluyendo la vigencia  de registro sanitario y registro contribuyente, capacidades o presentaciones, autorización para la producción, características del producto, etiquetas, contenido alcoholimetrico, capacidad o presentaciones productos  autorizados  y  el control integral de tornaguías  expedidas,  legalizadas y la generación de informes para la respectiva toma de decisiones  por parte de la administración Tributaria. Los documentos del proceso forman parte del integral del contrato y definen igualmente las actividades, alcance y obligaciones del mismo</t>
  </si>
  <si>
    <t>0190-18-11-4655-2017</t>
  </si>
  <si>
    <t>JUAN MANUEL VALENCIA CASTILLO</t>
  </si>
  <si>
    <t>https://www.contratos.gov.co/consultas/detalleProceso.do?numConstancia=17-12-7334144</t>
  </si>
  <si>
    <t>31849.659 DE CALI VALLE</t>
  </si>
  <si>
    <t>16.11.2017</t>
  </si>
  <si>
    <t>17.11.2017</t>
  </si>
  <si>
    <t>UAE-MC-003-2017</t>
  </si>
  <si>
    <t>OPERADOR LOGITICO</t>
  </si>
  <si>
    <t>900541445-1</t>
  </si>
  <si>
    <t>Prestación de servicios de un Operador Logístico que ejecute el Plan de Operativos en cumplimiento del Plan de Acción del Convenio Interadministrativo No. 020-2017 de 11 de julio de 2017 celebrado entre el Departamento del Valle del Cauca y la Federación Nacional de Departamentos. Los documentos del proceso forman parte del integral del contrato y definen igualmente las actividades, alcance y obligaciones del mismo.</t>
  </si>
  <si>
    <t>07.12.2017</t>
  </si>
  <si>
    <t>1 MES</t>
  </si>
  <si>
    <t>SECOP II</t>
  </si>
  <si>
    <t>0190-18-11-21988-2017</t>
  </si>
  <si>
    <t>OFIXPRES S.A.S</t>
  </si>
  <si>
    <t>https://colombiacompra.coupahost.com/order_headers/21989</t>
  </si>
  <si>
    <t>900.156.826-1</t>
  </si>
  <si>
    <t>Compra de papeleria  y utiles de oficina, necesarios para el normal funcionamiento de la Unidad Administrativa Especial de Impuestos Rentas y Gestion Tributaria del Departamento del Valle del Cauca. Los documentos del proceso forman parte integral del contrato y definen igualmente las actividades, alcance y obligaciones del mismo.</t>
  </si>
  <si>
    <t>14.11.2017</t>
  </si>
  <si>
    <t>0190-18-11-4654-2017</t>
  </si>
  <si>
    <t>JULIAN ABADIA BASTIDAS</t>
  </si>
  <si>
    <t>https://www.contratos.gov.co/consultas/detalleProceso.do?numConstancia=17-12-7349640</t>
  </si>
  <si>
    <t>2 meses</t>
  </si>
  <si>
    <t>UAE-MC-004-2017</t>
  </si>
  <si>
    <t>DERRAME</t>
  </si>
  <si>
    <t>https://www.contratos.gov.co/consultas/detalleProceso.do?numConstancia=17-13-7344205</t>
  </si>
  <si>
    <t>Prestación de servicios para ejecutar el Proceso de Destrucción y/o Derrame de mercancías y/o productos decomisados o en situación de abandono cuya Resolución se encuentre debidamente Ejecutoriada, de conformidad con la normatividad vigente, en cumplimiento del Plan de Acción del Convenio Interadministrativo No. 020-2017 de 11 de julio de 2017 celebrado entre el Departamento del Valle del Cauca y la Federación Nacional de Departamentos. Los documentos del proceso forman parte del integral del contrato y definen igualmente las actividades, alcance y obligaciones del mismo.</t>
  </si>
  <si>
    <t>11.12.2017</t>
  </si>
  <si>
    <t>15.12.2017</t>
  </si>
  <si>
    <t>UAE-MC-005-2017</t>
  </si>
  <si>
    <t>CHALECOS</t>
  </si>
  <si>
    <t>https://www.contratos.gov.co/consultas/detalleProceso.do?numConstancia=17-13-7349839</t>
  </si>
  <si>
    <t>29326133-7</t>
  </si>
  <si>
    <t>Compra de quince (15) Chalecos para uso e identificación del Grupo Operativo de la Unidad Administrativa Especial de Impuestos, Rentas y Gestión Tributaria, en cumplimiento del Programa Anticontrabando dentro del Plan de Acción del Convenio Interadministrativo No. 020-2017 de 11 de julio de 2017 celebrado entre el Departamento del Valle del Cauca y la Federación Nacional de Departamentos. Los documentos del proceso forman parte del integral del contrato y definen igualmente las actividades, alcance y obligaciones del mismo.</t>
  </si>
  <si>
    <t>12.12.2017</t>
  </si>
  <si>
    <t>15 DIAS</t>
  </si>
  <si>
    <t>UAE-MC-006-2017</t>
  </si>
  <si>
    <t>TABLETS</t>
  </si>
  <si>
    <t>https://www.contratos.gov.co/consultas/detalleProceso.do?numConstancia=17-13-7355183</t>
  </si>
  <si>
    <t>Compra de tres (3) tablets para uso del Grupo Operativo de la Unidad Administrativa Especial de Impuestos, Rentas y Gestión Tributaria, en cumplimiento del Programa Anticontrabando dentro del Plan de Acción del Convenio Interadministrativo No. 020-2017 de 11 de julio de 2017 celebrado entre el Departamento del Valle del Cauca y la Federación Nacional de Departamentos. Los documentos del proceso forman parte del integral del contrato y definen igualmente las actividades, alcance y obligaciones del mismo.</t>
  </si>
  <si>
    <t>UAE-MC-007-2017</t>
  </si>
  <si>
    <t>COMPRA MOBILIARIO</t>
  </si>
  <si>
    <t>https://www.contratos.gov.co/consultas/detalleProceso.do?numConstancia=17-13-7355363</t>
  </si>
  <si>
    <t>805006536-3</t>
  </si>
  <si>
    <t>Compra e instalación de mobiliario y enseres de oficina de conformidad con las características técnicas solicitadas por la Unidad Administrativa Especial de Impuestos, Rentas y Gestión Tributaria del Departamento del Valle del Cauca, en cumplimiento de los procesos orientados a su misión y fortalecimiento de la labor institucional. Los documentos del proceso forman parte integral del contrato y definen igualmente las actividades, alcance y obligaciones del mismo</t>
  </si>
  <si>
    <t>19.12.2017</t>
  </si>
  <si>
    <t>0190-18-11-21989-2017</t>
  </si>
  <si>
    <t>SUMIMAS</t>
  </si>
  <si>
    <t>OBJETO. SUMINISTRO DE TONER ORIGINAL, NECESARIOS PARA EL NORMAL FUNCIONAMIENTO DE LAS IMPRESORAS DE LA UNIDAD ADMINISTRATIVA ESPECIAL DE IMPUESTOS RENTAS Y GESTION TRIBUTARIA DEL DEPARTAMENTO DEL VALLE DEL CAUCA. Los documentos del proceso forman parte del integral del contrato y definen igualmente las actividades, alcance y obligaciones del mismo</t>
  </si>
  <si>
    <t>0190-18-11-4789-2017</t>
  </si>
  <si>
    <t>JORGE ANDRES FLOREZ RAMIREZ</t>
  </si>
  <si>
    <t>https://www.contratos.gov.co/consultas/detalleProceso.do?numConstancia=17-12-7392738</t>
  </si>
  <si>
    <t>VEHIVULOS</t>
  </si>
  <si>
    <t>JHON ELBERTH RIVERA SAMBONI</t>
  </si>
  <si>
    <t>23.11.2017</t>
  </si>
  <si>
    <t>30.11.2017</t>
  </si>
  <si>
    <t>1 MESES Y MEDIO</t>
  </si>
  <si>
    <t>UAE-MC-008-2017</t>
  </si>
  <si>
    <t>COMPRA LABORATORIO</t>
  </si>
  <si>
    <t>https://www.contratos.gov.co/consultas/detalleProceso.do?numConstancia=17-13-7363092</t>
  </si>
  <si>
    <t>30.DIC.2017</t>
  </si>
  <si>
    <t>890101977-3</t>
  </si>
  <si>
    <r>
      <t>OBJETO.</t>
    </r>
    <r>
      <rPr>
        <sz val="11"/>
        <color theme="1"/>
        <rFont val="Arial"/>
        <family val="2"/>
      </rPr>
      <t xml:space="preserve"> Compra de elementos de Laboratorio Portátil para las pruebas técnicas en caso de licor adulterado, realizadas por el Ingeniero Químico del Grupo Operativo de la Unidad Administrativa Especial de Impuestos, Rentas y Gestión Tributaria, en cumplimiento del Programa Anticontrabando dentro del Plan de Acción del Convenio Interadministrativo No. 020-2017 de 11 de julio de 2017 celebrado entre el Departamento del Valle del Cauca y la Federación Nacional de Departamentos. Los documentos del proceso forman parte del integral del contrato y definen igualmente las actividades, alcance y obligaciones del mismo.</t>
    </r>
  </si>
  <si>
    <t>0190-18-1-4992-2017</t>
  </si>
  <si>
    <t>https://www.contratos.gov.co/consultas/detalleProceso.do?numConstancia=17-12-7451390</t>
  </si>
  <si>
    <t>22.12.2017</t>
  </si>
  <si>
    <t>805027890-6</t>
  </si>
  <si>
    <t>Prestacion de servico de soporte, Actualizacion, Mantenimiento y uso tecnologico, Funcional y tecnico de la solucion Administracion Integral de Recaudo Estatal, Modulo impuesto vehicular, portal tributario transaccional y personal en sitio, conforme a lo establecido en el numeral 2.2.1.2.1.4.8 del Decreto 1082 de 2015 con el soporte logico del sotfware AIRE PLUS, para la Unidad Administrativa Especial de Impuestos, Rentas y gestion Tributaria dentro de las partidas de vigencias futuras del Proyecto de Inversion de fortalecimiento y Optimizacion de la gestion Tributaria de las metas de resultados y rpoducto del mismo. Los documentos del proceso forman parte del inteegral del contrato y definen igualemente las actividades, alcance y obligaciones del mismo</t>
  </si>
  <si>
    <t>18.12.2017</t>
  </si>
  <si>
    <t>22.06.2018</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</si>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</sst>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yy;@"/>
    <numFmt numFmtId="165" formatCode="dd\-mm\-yyyy"/>
    <numFmt numFmtId="166" formatCode="_(* #,##0.00_);_(* \(#,##0.00\);_(* &quot;-&quot;??_);_(@_)"/>
    <numFmt numFmtId="167" formatCode="_(* #,##0_);_(* \(#,##0\);_(* &quot;-&quot;??_);_(@_)"/>
    <numFmt numFmtId="168" formatCode="[$$-240A]\ #,##0"/>
  </numFmts>
  <fonts count="32" x14ac:knownFonts="1">
    <font>
      <sz val="11"/>
      <color theme="1"/>
      <name val="Calibri"/>
      <family val="2"/>
      <scheme val="minor"/>
    </font>
    <font>
      <sz val="11"/>
      <color theme="1"/>
      <name val="Calibri"/>
      <family val="2"/>
      <scheme val="minor"/>
    </font>
    <font>
      <sz val="12"/>
      <name val="Verdana"/>
      <family val="2"/>
    </font>
    <font>
      <sz val="12"/>
      <name val="Arial"/>
      <family val="2"/>
    </font>
    <font>
      <b/>
      <sz val="12"/>
      <color theme="1"/>
      <name val="Arial"/>
      <family val="2"/>
    </font>
    <font>
      <u/>
      <sz val="8.5"/>
      <color theme="10"/>
      <name val="Arial"/>
      <family val="2"/>
    </font>
    <font>
      <sz val="12"/>
      <color rgb="FF3D3D3D"/>
      <name val="Arial"/>
      <family val="2"/>
    </font>
    <font>
      <sz val="12"/>
      <color rgb="FFC00000"/>
      <name val="Arial"/>
      <family val="2"/>
    </font>
    <font>
      <sz val="12"/>
      <color theme="1"/>
      <name val="Arial"/>
      <family val="2"/>
    </font>
    <font>
      <sz val="12"/>
      <color theme="3" tint="0.39997558519241921"/>
      <name val="Arial"/>
      <family val="2"/>
    </font>
    <font>
      <sz val="12"/>
      <color theme="5"/>
      <name val="Arial"/>
      <family val="2"/>
    </font>
    <font>
      <sz val="12"/>
      <color rgb="FF000000"/>
      <name val="Arial"/>
      <family val="2"/>
    </font>
    <font>
      <u/>
      <sz val="12"/>
      <color theme="1"/>
      <name val="Arial"/>
      <family val="2"/>
    </font>
    <font>
      <sz val="12"/>
      <color theme="1"/>
      <name val="Arial Narrow"/>
      <family val="2"/>
    </font>
    <font>
      <u/>
      <sz val="12"/>
      <color theme="10"/>
      <name val="Arial"/>
      <family val="2"/>
    </font>
    <font>
      <u/>
      <sz val="12"/>
      <name val="Arial"/>
      <family val="2"/>
    </font>
    <font>
      <sz val="12"/>
      <color theme="1"/>
      <name val="Calibri"/>
      <family val="2"/>
      <scheme val="minor"/>
    </font>
    <font>
      <sz val="11"/>
      <color theme="1"/>
      <name val="Arial"/>
      <family val="2"/>
    </font>
    <font>
      <sz val="10"/>
      <color theme="1"/>
      <name val="Arial"/>
      <family val="2"/>
    </font>
    <font>
      <b/>
      <sz val="11"/>
      <color theme="1"/>
      <name val="Arial"/>
      <family val="2"/>
    </font>
    <font>
      <sz val="11"/>
      <color rgb="FF000000"/>
      <name val="Arial"/>
      <family val="2"/>
    </font>
    <font>
      <b/>
      <sz val="11"/>
      <color rgb="FF000000"/>
      <name val="Arial"/>
      <family val="2"/>
    </font>
    <font>
      <b/>
      <sz val="11"/>
      <color theme="1"/>
      <name val="Times New Roman"/>
      <family val="1"/>
    </font>
    <font>
      <sz val="11"/>
      <color theme="1"/>
      <name val="Times New Roman"/>
      <family val="1"/>
    </font>
    <font>
      <sz val="11"/>
      <color rgb="FF000000"/>
      <name val="Times New Roman"/>
      <family val="1"/>
    </font>
    <font>
      <b/>
      <sz val="11"/>
      <color rgb="FF212121"/>
      <name val="Arial"/>
      <family val="2"/>
    </font>
    <font>
      <sz val="11"/>
      <color rgb="FF212121"/>
      <name val="Arial"/>
      <family val="2"/>
    </font>
    <font>
      <b/>
      <sz val="11"/>
      <color rgb="FF000000"/>
      <name val="Times New Roman"/>
      <family val="1"/>
    </font>
    <font>
      <sz val="12"/>
      <color theme="1"/>
      <name val="Times New Roman"/>
      <family val="1"/>
    </font>
    <font>
      <sz val="12"/>
      <color rgb="FF212121"/>
      <name val="Arial"/>
      <family val="2"/>
    </font>
    <font>
      <sz val="10"/>
      <name val="Arial"/>
      <family val="2"/>
    </font>
    <font>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6"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107">
    <xf numFmtId="0" fontId="0" fillId="0" borderId="0" xfId="0"/>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49" fontId="3" fillId="2" borderId="0" xfId="0" applyNumberFormat="1" applyFont="1" applyFill="1" applyAlignment="1">
      <alignment horizontal="center" vertical="center" wrapText="1"/>
    </xf>
    <xf numFmtId="164"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3" fontId="3" fillId="2" borderId="0" xfId="0" applyNumberFormat="1" applyFont="1" applyFill="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2" applyFill="1" applyBorder="1" applyAlignment="1" applyProtection="1">
      <alignment horizontal="center" vertical="center" wrapText="1"/>
    </xf>
    <xf numFmtId="0" fontId="6"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14" fontId="8" fillId="2"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167" fontId="3" fillId="2" borderId="1" xfId="1"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3" fontId="3" fillId="2" borderId="1" xfId="1"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68" fontId="12" fillId="2" borderId="1" xfId="2" applyNumberFormat="1" applyFont="1" applyFill="1" applyBorder="1" applyAlignment="1" applyProtection="1">
      <alignment horizontal="center" vertical="center" wrapText="1"/>
    </xf>
    <xf numFmtId="0" fontId="3" fillId="3"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168" fontId="8" fillId="2" borderId="1" xfId="2" applyNumberFormat="1" applyFont="1" applyFill="1" applyBorder="1" applyAlignment="1" applyProtection="1">
      <alignment horizontal="center" vertical="center" wrapText="1"/>
    </xf>
    <xf numFmtId="168" fontId="14" fillId="2" borderId="1" xfId="2" applyNumberFormat="1" applyFont="1" applyFill="1" applyBorder="1" applyAlignment="1" applyProtection="1">
      <alignment horizontal="center" vertical="center" wrapText="1"/>
    </xf>
    <xf numFmtId="168" fontId="3" fillId="2" borderId="1" xfId="2" applyNumberFormat="1" applyFont="1" applyFill="1" applyBorder="1" applyAlignment="1" applyProtection="1">
      <alignment horizontal="center" vertical="center" wrapText="1"/>
    </xf>
    <xf numFmtId="1" fontId="9" fillId="2" borderId="1" xfId="0" applyNumberFormat="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8" fontId="15" fillId="2" borderId="1" xfId="2" applyNumberFormat="1" applyFont="1" applyFill="1" applyBorder="1" applyAlignment="1" applyProtection="1">
      <alignment horizontal="center" vertical="center" wrapText="1"/>
    </xf>
    <xf numFmtId="15" fontId="3" fillId="2" borderId="1" xfId="0" applyNumberFormat="1" applyFont="1" applyFill="1" applyBorder="1" applyAlignment="1">
      <alignment horizontal="center" vertical="center" wrapText="1"/>
    </xf>
    <xf numFmtId="0" fontId="2" fillId="4" borderId="0" xfId="0" applyFont="1" applyFill="1" applyAlignment="1">
      <alignment horizontal="center" vertical="center" wrapText="1"/>
    </xf>
    <xf numFmtId="0" fontId="8" fillId="2" borderId="1" xfId="0" applyFont="1" applyFill="1" applyBorder="1" applyAlignment="1">
      <alignment horizontal="justify" vertical="center"/>
    </xf>
    <xf numFmtId="0" fontId="8" fillId="2" borderId="1" xfId="0" applyFont="1" applyFill="1" applyBorder="1" applyAlignment="1">
      <alignment wrapText="1"/>
    </xf>
    <xf numFmtId="0" fontId="8" fillId="2" borderId="0" xfId="0" applyFont="1" applyFill="1" applyAlignment="1">
      <alignment wrapText="1"/>
    </xf>
    <xf numFmtId="0" fontId="3" fillId="2" borderId="2" xfId="0" applyFont="1" applyFill="1" applyBorder="1" applyAlignment="1">
      <alignment horizontal="center" vertical="center" wrapText="1"/>
    </xf>
    <xf numFmtId="15" fontId="3" fillId="2" borderId="2"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5"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0" fillId="2" borderId="1" xfId="0" applyFill="1" applyBorder="1" applyAlignment="1">
      <alignment wrapText="1"/>
    </xf>
    <xf numFmtId="0" fontId="0" fillId="2" borderId="1" xfId="0" applyFill="1" applyBorder="1" applyAlignment="1">
      <alignment vertical="center" wrapText="1"/>
    </xf>
    <xf numFmtId="3" fontId="8" fillId="2" borderId="1"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15" fontId="3" fillId="2" borderId="3"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5" fontId="3" fillId="2" borderId="3"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xf>
    <xf numFmtId="0" fontId="8" fillId="2" borderId="0" xfId="0" applyFont="1" applyFill="1" applyAlignment="1">
      <alignment horizontal="center" wrapText="1"/>
    </xf>
    <xf numFmtId="3" fontId="16" fillId="2" borderId="2" xfId="0" applyNumberFormat="1" applyFont="1" applyFill="1" applyBorder="1" applyAlignment="1">
      <alignment horizontal="center" vertical="center"/>
    </xf>
    <xf numFmtId="0" fontId="8" fillId="2" borderId="1" xfId="0" applyFont="1" applyFill="1" applyBorder="1" applyAlignment="1">
      <alignment vertical="center" wrapText="1"/>
    </xf>
    <xf numFmtId="0" fontId="17" fillId="2" borderId="0" xfId="0" applyFont="1" applyFill="1" applyAlignment="1">
      <alignment horizontal="center" vertical="center" wrapText="1"/>
    </xf>
    <xf numFmtId="0" fontId="8" fillId="2" borderId="2" xfId="0" applyFont="1" applyFill="1" applyBorder="1" applyAlignment="1">
      <alignment vertical="center" wrapText="1"/>
    </xf>
    <xf numFmtId="0" fontId="18" fillId="2" borderId="2" xfId="0" applyFont="1" applyFill="1" applyBorder="1" applyAlignment="1">
      <alignment wrapText="1"/>
    </xf>
    <xf numFmtId="0" fontId="18" fillId="2" borderId="1" xfId="0" applyFont="1" applyFill="1" applyBorder="1" applyAlignment="1">
      <alignment vertical="center" wrapText="1"/>
    </xf>
    <xf numFmtId="0" fontId="19" fillId="2" borderId="1" xfId="0" applyFont="1" applyFill="1" applyBorder="1" applyAlignment="1">
      <alignment wrapText="1"/>
    </xf>
    <xf numFmtId="0" fontId="18" fillId="2" borderId="4" xfId="0" applyFont="1" applyFill="1" applyBorder="1" applyAlignment="1">
      <alignment vertical="center" wrapText="1"/>
    </xf>
    <xf numFmtId="0" fontId="19" fillId="2" borderId="0" xfId="0" applyFont="1" applyFill="1" applyAlignment="1">
      <alignment wrapText="1"/>
    </xf>
    <xf numFmtId="0" fontId="17" fillId="2" borderId="2" xfId="0" applyFont="1" applyFill="1" applyBorder="1" applyAlignment="1">
      <alignment vertical="center" wrapText="1"/>
    </xf>
    <xf numFmtId="0" fontId="22" fillId="2" borderId="2" xfId="0" applyFont="1" applyFill="1" applyBorder="1" applyAlignment="1">
      <alignment wrapText="1"/>
    </xf>
    <xf numFmtId="0" fontId="17" fillId="2" borderId="1" xfId="0" applyFont="1" applyFill="1" applyBorder="1" applyAlignment="1">
      <alignment vertical="center" wrapText="1"/>
    </xf>
    <xf numFmtId="0" fontId="19" fillId="2" borderId="1"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25" fillId="2" borderId="2" xfId="0" applyFont="1" applyFill="1" applyBorder="1" applyAlignment="1">
      <alignment wrapText="1"/>
    </xf>
    <xf numFmtId="0" fontId="25" fillId="2" borderId="1" xfId="0" applyFont="1" applyFill="1" applyBorder="1" applyAlignment="1">
      <alignment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1" fillId="2" borderId="1" xfId="0" applyFont="1" applyFill="1" applyBorder="1" applyAlignment="1">
      <alignment wrapText="1"/>
    </xf>
    <xf numFmtId="0" fontId="21" fillId="2" borderId="0" xfId="0" applyFont="1" applyFill="1" applyAlignment="1">
      <alignment wrapText="1"/>
    </xf>
    <xf numFmtId="0" fontId="22" fillId="2" borderId="0" xfId="0" applyFont="1" applyFill="1" applyAlignment="1">
      <alignment wrapText="1"/>
    </xf>
    <xf numFmtId="0" fontId="17"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5" fillId="2" borderId="0" xfId="0" applyFont="1" applyFill="1" applyAlignment="1">
      <alignment wrapText="1"/>
    </xf>
    <xf numFmtId="0" fontId="22" fillId="2" borderId="0" xfId="0" applyFont="1" applyFill="1" applyAlignment="1">
      <alignment vertical="center" wrapText="1"/>
    </xf>
    <xf numFmtId="0" fontId="22" fillId="2" borderId="1" xfId="0" applyFont="1" applyFill="1" applyBorder="1" applyAlignment="1">
      <alignment horizontal="center" vertical="center" wrapText="1"/>
    </xf>
    <xf numFmtId="0" fontId="27" fillId="2" borderId="0" xfId="0" applyFont="1" applyFill="1" applyAlignment="1">
      <alignment wrapText="1"/>
    </xf>
    <xf numFmtId="0" fontId="17" fillId="2" borderId="3" xfId="0" applyFont="1" applyFill="1" applyBorder="1" applyAlignment="1">
      <alignment vertical="center" wrapText="1"/>
    </xf>
    <xf numFmtId="0" fontId="17" fillId="2" borderId="0" xfId="0" applyFont="1" applyFill="1" applyAlignment="1">
      <alignment horizontal="justify" vertical="center" wrapText="1"/>
    </xf>
    <xf numFmtId="0" fontId="19" fillId="2" borderId="0" xfId="0" applyFont="1" applyFill="1" applyAlignment="1">
      <alignment horizontal="justify" vertical="center"/>
    </xf>
    <xf numFmtId="0" fontId="17" fillId="2" borderId="7" xfId="0" applyFont="1" applyFill="1" applyBorder="1" applyAlignment="1">
      <alignment vertical="center" wrapText="1"/>
    </xf>
    <xf numFmtId="0" fontId="22" fillId="2" borderId="1" xfId="0" applyFont="1" applyFill="1" applyBorder="1" applyAlignment="1">
      <alignment wrapText="1"/>
    </xf>
    <xf numFmtId="0" fontId="29" fillId="2" borderId="0" xfId="0" applyFont="1" applyFill="1" applyAlignment="1">
      <alignment wrapText="1"/>
    </xf>
    <xf numFmtId="0" fontId="11" fillId="2" borderId="1" xfId="0" applyFont="1" applyFill="1" applyBorder="1" applyAlignment="1">
      <alignment vertical="center" wrapText="1"/>
    </xf>
    <xf numFmtId="0" fontId="17" fillId="2" borderId="1" xfId="0" applyFont="1" applyFill="1" applyBorder="1" applyAlignment="1">
      <alignment wrapText="1"/>
    </xf>
    <xf numFmtId="0" fontId="30" fillId="2" borderId="1" xfId="0" applyFont="1" applyFill="1" applyBorder="1" applyAlignment="1">
      <alignment vertical="center" wrapText="1"/>
    </xf>
    <xf numFmtId="0" fontId="19" fillId="2" borderId="1" xfId="0" applyFont="1" applyFill="1" applyBorder="1" applyAlignment="1">
      <alignment horizontal="justify" vertical="center"/>
    </xf>
    <xf numFmtId="164" fontId="3" fillId="2" borderId="0" xfId="0" applyNumberFormat="1" applyFont="1" applyFill="1" applyAlignment="1">
      <alignment horizontal="center" vertical="center" wrapText="1"/>
    </xf>
    <xf numFmtId="165" fontId="3" fillId="2" borderId="0" xfId="0" applyNumberFormat="1" applyFont="1" applyFill="1" applyAlignment="1">
      <alignment horizontal="center" vertical="center" wrapText="1"/>
    </xf>
    <xf numFmtId="1" fontId="3" fillId="2" borderId="0" xfId="0" applyNumberFormat="1" applyFont="1" applyFill="1" applyAlignment="1">
      <alignment horizontal="center" vertical="center" wrapText="1"/>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UADRO%20CONTRALORIA%20%20PARA%20RCL%20DE%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ptos"/>
      <sheetName val="Glosario"/>
      <sheetName val="LISTA_CONSECUTIVO"/>
      <sheetName val="LISTA_DEPENDENCIAS"/>
      <sheetName val="LISTA_TIPO_VINCULACION"/>
      <sheetName val="LISTA FACTOR SALARIAL"/>
      <sheetName val="LISTA_SEGMENTO_SERVICIO"/>
      <sheetName val="Hoja1"/>
      <sheetName val="LISTA_TIPO_CONTRATO"/>
      <sheetName val="LISTA_DIG.VERIFICACION"/>
      <sheetName val="LISTA_TIPO_GASTO "/>
      <sheetName val="PERSONAL_Y_COSTOS_DE_PLANTA"/>
      <sheetName val="PERSONAL_Y_COSTOS_CONTRATOS"/>
      <sheetName val="Mensajes Validacion"/>
    </sheetNames>
    <sheetDataSet>
      <sheetData sheetId="0">
        <row r="13">
          <cell r="A13" t="str">
            <v>2.02</v>
          </cell>
          <cell r="B13" t="str">
            <v>MISIONAL</v>
          </cell>
          <cell r="C13" t="str">
            <v xml:space="preserve"> </v>
          </cell>
        </row>
        <row r="14">
          <cell r="A14" t="str">
            <v>2.04</v>
          </cell>
          <cell r="B14" t="str">
            <v>DE APOYO</v>
          </cell>
          <cell r="C14" t="str">
            <v xml:space="preserve"> </v>
          </cell>
        </row>
      </sheetData>
      <sheetData sheetId="1" refreshError="1"/>
      <sheetData sheetId="2" refreshError="1"/>
      <sheetData sheetId="3">
        <row r="3">
          <cell r="A3" t="str">
            <v>D01</v>
          </cell>
          <cell r="B3" t="str">
            <v>Asamblea</v>
          </cell>
          <cell r="C3" t="str">
            <v xml:space="preserve"> </v>
          </cell>
        </row>
        <row r="4">
          <cell r="A4" t="str">
            <v>D03</v>
          </cell>
          <cell r="B4" t="str">
            <v>Contraloría</v>
          </cell>
          <cell r="C4" t="str">
            <v xml:space="preserve"> </v>
          </cell>
        </row>
        <row r="5">
          <cell r="A5" t="str">
            <v>D07</v>
          </cell>
          <cell r="B5" t="str">
            <v>Administración Central</v>
          </cell>
          <cell r="C5" t="str">
            <v xml:space="preserve"> </v>
          </cell>
        </row>
        <row r="6">
          <cell r="A6" t="str">
            <v>D14</v>
          </cell>
          <cell r="B6" t="str">
            <v>Educación</v>
          </cell>
          <cell r="C6" t="str">
            <v xml:space="preserve"> </v>
          </cell>
        </row>
        <row r="7">
          <cell r="A7" t="str">
            <v>D16</v>
          </cell>
          <cell r="B7" t="str">
            <v>Salud</v>
          </cell>
          <cell r="C7" t="str">
            <v xml:space="preserve"> </v>
          </cell>
        </row>
      </sheetData>
      <sheetData sheetId="4" refreshError="1"/>
      <sheetData sheetId="5" refreshError="1"/>
      <sheetData sheetId="6">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7" refreshError="1"/>
      <sheetData sheetId="8">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9">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0">
        <row r="2">
          <cell r="A2" t="str">
            <v>I</v>
          </cell>
          <cell r="B2" t="str">
            <v>Inversión</v>
          </cell>
          <cell r="C2" t="str">
            <v xml:space="preserve"> </v>
          </cell>
        </row>
        <row r="3">
          <cell r="A3" t="str">
            <v>F</v>
          </cell>
          <cell r="B3" t="str">
            <v>Funcionamiento</v>
          </cell>
          <cell r="C3" t="str">
            <v xml:space="preserve"> </v>
          </cell>
        </row>
      </sheetData>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contratos.gov.co/consultas/detalleProceso.do?numConstancia=17-12-6181206" TargetMode="External"/><Relationship Id="rId7" Type="http://schemas.openxmlformats.org/officeDocument/2006/relationships/printerSettings" Target="../printerSettings/printerSettings1.bin"/><Relationship Id="rId2" Type="http://schemas.openxmlformats.org/officeDocument/2006/relationships/hyperlink" Target="https://www.contratos.gov.co/consultas/detalleProceso.do?numConstancia=17-12-6188079" TargetMode="External"/><Relationship Id="rId1" Type="http://schemas.openxmlformats.org/officeDocument/2006/relationships/hyperlink" Target="https://www.contratos.gov.co/consultas/detalleProceso.do?numConstancia=17-12-6186987" TargetMode="External"/><Relationship Id="rId6" Type="http://schemas.openxmlformats.org/officeDocument/2006/relationships/hyperlink" Target="https://www.contratos.gov.co/consultas/detalleProceso.do?numConstancia=17-12-6185658" TargetMode="External"/><Relationship Id="rId5" Type="http://schemas.openxmlformats.org/officeDocument/2006/relationships/hyperlink" Target="https://www.contratos.gov.co/consultas/detalleProceso.do?numConstancia=17-13-7355363" TargetMode="External"/><Relationship Id="rId4" Type="http://schemas.openxmlformats.org/officeDocument/2006/relationships/hyperlink" Target="https://www.contratos.gov.co/consultas/detalleProceso.do?numConstancia=17-12-7334144"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3939"/>
  <sheetViews>
    <sheetView tabSelected="1" zoomScale="70" zoomScaleNormal="70" workbookViewId="0">
      <pane ySplit="2" topLeftCell="A3" activePane="bottomLeft" state="frozen"/>
      <selection activeCell="F1" sqref="F1"/>
      <selection pane="bottomLeft" activeCell="B1" sqref="B1"/>
    </sheetView>
  </sheetViews>
  <sheetFormatPr baseColWidth="10" defaultColWidth="11.453125" defaultRowHeight="15.5" x14ac:dyDescent="0.35"/>
  <cols>
    <col min="1" max="1" width="7.54296875" style="1" customWidth="1"/>
    <col min="2" max="2" width="20" style="2" customWidth="1"/>
    <col min="3" max="3" width="23" style="2" customWidth="1"/>
    <col min="4" max="4" width="27" style="2" customWidth="1"/>
    <col min="5" max="5" width="27.26953125" style="2" customWidth="1"/>
    <col min="6" max="6" width="20.54296875" style="2" customWidth="1"/>
    <col min="7" max="7" width="20.1796875" style="2" customWidth="1"/>
    <col min="8" max="8" width="24.26953125" style="2" customWidth="1"/>
    <col min="9" max="9" width="20.453125" style="2" customWidth="1"/>
    <col min="10" max="10" width="26.1796875" style="2" customWidth="1"/>
    <col min="11" max="11" width="22.7265625" style="2" customWidth="1"/>
    <col min="12" max="12" width="20.81640625" style="2" customWidth="1"/>
    <col min="13" max="13" width="33" style="2" customWidth="1"/>
    <col min="14" max="14" width="23.81640625" style="2" customWidth="1"/>
    <col min="15" max="15" width="26.1796875" style="2" customWidth="1"/>
    <col min="16" max="16" width="24.453125" style="2" customWidth="1"/>
    <col min="17" max="17" width="24.81640625" style="104" customWidth="1"/>
    <col min="18" max="18" width="24.7265625" style="104" customWidth="1"/>
    <col min="19" max="19" width="25.26953125" style="105" customWidth="1"/>
    <col min="20" max="20" width="25.81640625" style="6" customWidth="1"/>
    <col min="21" max="21" width="30" style="2" customWidth="1"/>
    <col min="22" max="22" width="29.81640625" style="2" customWidth="1"/>
    <col min="23" max="23" width="30.81640625" style="2" customWidth="1"/>
    <col min="24" max="24" width="30.1796875" style="106" customWidth="1"/>
    <col min="25" max="25" width="30.81640625" style="106" customWidth="1"/>
    <col min="26" max="26" width="31.26953125" style="106" customWidth="1"/>
    <col min="27" max="28" width="31.453125" style="106" customWidth="1"/>
    <col min="29" max="29" width="32.26953125" style="106" customWidth="1"/>
    <col min="30" max="30" width="33.1796875" style="2" customWidth="1"/>
    <col min="31" max="31" width="31.7265625" style="2" customWidth="1"/>
    <col min="32" max="32" width="35.7265625" style="2" customWidth="1"/>
    <col min="33" max="33" width="33.1796875" style="2" customWidth="1"/>
    <col min="34" max="34" width="33.81640625" style="2" customWidth="1"/>
    <col min="35" max="16384" width="11.453125" style="7"/>
  </cols>
  <sheetData>
    <row r="1" spans="1:104" ht="18" customHeight="1" x14ac:dyDescent="0.35">
      <c r="C1" s="3"/>
      <c r="Q1" s="4" t="s">
        <v>0</v>
      </c>
      <c r="R1" s="4" t="s">
        <v>0</v>
      </c>
      <c r="S1" s="5" t="s">
        <v>0</v>
      </c>
      <c r="X1" s="2"/>
      <c r="Y1" s="2"/>
      <c r="Z1" s="2"/>
      <c r="AA1" s="2"/>
      <c r="AB1" s="2"/>
      <c r="AC1" s="2"/>
    </row>
    <row r="2" spans="1:104" ht="54" customHeight="1" x14ac:dyDescent="0.35">
      <c r="A2" s="8"/>
      <c r="B2" s="9" t="s">
        <v>1</v>
      </c>
      <c r="C2" s="9" t="s">
        <v>2</v>
      </c>
      <c r="D2" s="9" t="s">
        <v>3</v>
      </c>
      <c r="E2" s="9" t="s">
        <v>4</v>
      </c>
      <c r="F2" s="9" t="s">
        <v>5</v>
      </c>
      <c r="G2" s="9" t="s">
        <v>6</v>
      </c>
      <c r="H2" s="9" t="s">
        <v>7</v>
      </c>
      <c r="I2" s="9" t="s">
        <v>8</v>
      </c>
      <c r="J2" s="9" t="s">
        <v>9</v>
      </c>
      <c r="K2" s="9" t="s">
        <v>10</v>
      </c>
      <c r="L2" s="9" t="s">
        <v>11</v>
      </c>
      <c r="M2" s="9" t="s">
        <v>12</v>
      </c>
      <c r="N2" s="9" t="s">
        <v>13</v>
      </c>
      <c r="O2" s="9" t="s">
        <v>14</v>
      </c>
      <c r="P2" s="9" t="s">
        <v>15</v>
      </c>
      <c r="Q2" s="4" t="s">
        <v>16</v>
      </c>
      <c r="R2" s="4" t="s">
        <v>17</v>
      </c>
      <c r="S2" s="5" t="s">
        <v>18</v>
      </c>
      <c r="T2" s="10" t="s">
        <v>19</v>
      </c>
      <c r="U2" s="9" t="s">
        <v>20</v>
      </c>
      <c r="V2" s="9" t="s">
        <v>21</v>
      </c>
      <c r="W2" s="9" t="s">
        <v>22</v>
      </c>
      <c r="X2" s="11" t="s">
        <v>23</v>
      </c>
      <c r="Y2" s="11" t="s">
        <v>24</v>
      </c>
      <c r="Z2" s="11" t="s">
        <v>25</v>
      </c>
      <c r="AA2" s="11" t="s">
        <v>26</v>
      </c>
      <c r="AB2" s="11" t="s">
        <v>24</v>
      </c>
      <c r="AC2" s="11" t="s">
        <v>25</v>
      </c>
      <c r="AD2" s="9" t="s">
        <v>27</v>
      </c>
      <c r="AE2" s="9" t="s">
        <v>28</v>
      </c>
      <c r="AF2" s="12" t="s">
        <v>29</v>
      </c>
      <c r="AG2" s="12" t="s">
        <v>30</v>
      </c>
      <c r="AH2" s="12" t="s">
        <v>31</v>
      </c>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row>
    <row r="3" spans="1:104" ht="315.75" customHeight="1" x14ac:dyDescent="0.35">
      <c r="A3" s="8">
        <v>1</v>
      </c>
      <c r="B3" s="9"/>
      <c r="C3" s="14" t="s">
        <v>32</v>
      </c>
      <c r="D3" s="9" t="s">
        <v>33</v>
      </c>
      <c r="E3" s="15" t="s">
        <v>34</v>
      </c>
      <c r="F3" s="16" t="s">
        <v>35</v>
      </c>
      <c r="G3" s="16" t="s">
        <v>36</v>
      </c>
      <c r="H3" s="9" t="s">
        <v>37</v>
      </c>
      <c r="I3" s="9" t="s">
        <v>38</v>
      </c>
      <c r="J3" s="9" t="s">
        <v>39</v>
      </c>
      <c r="K3" s="10">
        <v>16890940</v>
      </c>
      <c r="L3" s="9">
        <v>7</v>
      </c>
      <c r="M3" s="9" t="s">
        <v>40</v>
      </c>
      <c r="N3" s="9" t="s">
        <v>41</v>
      </c>
      <c r="O3" s="9" t="s">
        <v>42</v>
      </c>
      <c r="P3" s="17" t="s">
        <v>43</v>
      </c>
      <c r="Q3" s="18" t="s">
        <v>44</v>
      </c>
      <c r="R3" s="18" t="s">
        <v>45</v>
      </c>
      <c r="S3" s="19" t="s">
        <v>46</v>
      </c>
      <c r="T3" s="10">
        <v>21500000</v>
      </c>
      <c r="U3" s="9">
        <v>3500003751</v>
      </c>
      <c r="V3" s="9">
        <v>4500015572</v>
      </c>
      <c r="W3" s="9" t="s">
        <v>47</v>
      </c>
      <c r="X3" s="20">
        <f>AVERAGE(T3/5*2.5)</f>
        <v>10750000</v>
      </c>
      <c r="Y3" s="21">
        <v>42906</v>
      </c>
      <c r="Z3" s="11">
        <v>4500017628</v>
      </c>
      <c r="AA3" s="11"/>
      <c r="AB3" s="11"/>
      <c r="AC3" s="11"/>
      <c r="AD3" s="11">
        <f>SUM(T3,X3)</f>
        <v>32250000</v>
      </c>
      <c r="AE3" s="9" t="s">
        <v>48</v>
      </c>
      <c r="AF3" s="22" t="s">
        <v>49</v>
      </c>
      <c r="AG3" s="9" t="s">
        <v>50</v>
      </c>
      <c r="AH3" s="9" t="s">
        <v>51</v>
      </c>
      <c r="AJ3" s="13"/>
      <c r="CK3" s="13"/>
    </row>
    <row r="4" spans="1:104" ht="238.5" customHeight="1" x14ac:dyDescent="0.35">
      <c r="A4" s="8">
        <v>2</v>
      </c>
      <c r="B4" s="9"/>
      <c r="C4" s="14" t="s">
        <v>52</v>
      </c>
      <c r="D4" s="9" t="s">
        <v>53</v>
      </c>
      <c r="E4" s="9" t="s">
        <v>54</v>
      </c>
      <c r="F4" s="16" t="s">
        <v>35</v>
      </c>
      <c r="G4" s="16" t="s">
        <v>55</v>
      </c>
      <c r="H4" s="9" t="s">
        <v>56</v>
      </c>
      <c r="I4" s="9" t="s">
        <v>57</v>
      </c>
      <c r="J4" s="9" t="s">
        <v>39</v>
      </c>
      <c r="K4" s="10">
        <v>67017848</v>
      </c>
      <c r="L4" s="9">
        <v>7</v>
      </c>
      <c r="M4" s="22" t="s">
        <v>58</v>
      </c>
      <c r="N4" s="9" t="s">
        <v>41</v>
      </c>
      <c r="O4" s="9" t="s">
        <v>59</v>
      </c>
      <c r="P4" s="9" t="s">
        <v>43</v>
      </c>
      <c r="Q4" s="4" t="s">
        <v>43</v>
      </c>
      <c r="R4" s="4" t="s">
        <v>45</v>
      </c>
      <c r="S4" s="5" t="s">
        <v>60</v>
      </c>
      <c r="T4" s="10">
        <v>14820000</v>
      </c>
      <c r="U4" s="9">
        <v>3500003751</v>
      </c>
      <c r="V4" s="9" t="s">
        <v>61</v>
      </c>
      <c r="W4" s="9" t="s">
        <v>47</v>
      </c>
      <c r="X4" s="11"/>
      <c r="Y4" s="21"/>
      <c r="Z4" s="11"/>
      <c r="AA4" s="11"/>
      <c r="AB4" s="11"/>
      <c r="AC4" s="11"/>
      <c r="AD4" s="11">
        <f t="shared" ref="AD4:AD67" si="0">SUM(T4,X4)</f>
        <v>14820000</v>
      </c>
      <c r="AE4" s="9" t="s">
        <v>62</v>
      </c>
      <c r="AF4" s="22" t="s">
        <v>63</v>
      </c>
      <c r="AG4" s="9" t="s">
        <v>59</v>
      </c>
      <c r="AH4" s="9" t="s">
        <v>51</v>
      </c>
      <c r="AJ4" s="13"/>
      <c r="CK4" s="13"/>
    </row>
    <row r="5" spans="1:104" ht="315.75" customHeight="1" x14ac:dyDescent="0.35">
      <c r="A5" s="8">
        <v>3</v>
      </c>
      <c r="B5" s="9"/>
      <c r="C5" s="14" t="s">
        <v>64</v>
      </c>
      <c r="D5" s="9" t="s">
        <v>65</v>
      </c>
      <c r="E5" s="9" t="s">
        <v>66</v>
      </c>
      <c r="F5" s="16" t="s">
        <v>35</v>
      </c>
      <c r="G5" s="16" t="s">
        <v>67</v>
      </c>
      <c r="H5" s="9" t="s">
        <v>68</v>
      </c>
      <c r="I5" s="9" t="s">
        <v>69</v>
      </c>
      <c r="J5" s="9" t="s">
        <v>39</v>
      </c>
      <c r="K5" s="23">
        <v>94433492</v>
      </c>
      <c r="L5" s="9">
        <v>7</v>
      </c>
      <c r="M5" s="9" t="s">
        <v>70</v>
      </c>
      <c r="N5" s="9" t="s">
        <v>41</v>
      </c>
      <c r="O5" s="9" t="s">
        <v>42</v>
      </c>
      <c r="P5" s="9" t="s">
        <v>43</v>
      </c>
      <c r="Q5" s="4" t="s">
        <v>43</v>
      </c>
      <c r="R5" s="4" t="s">
        <v>45</v>
      </c>
      <c r="S5" s="5" t="s">
        <v>60</v>
      </c>
      <c r="T5" s="10">
        <v>21828000</v>
      </c>
      <c r="U5" s="9">
        <v>3500003751</v>
      </c>
      <c r="V5" s="9">
        <v>4500015632</v>
      </c>
      <c r="W5" s="9" t="s">
        <v>47</v>
      </c>
      <c r="X5" s="11">
        <f t="shared" ref="X5:X6" si="1">AVERAGE(T5/6*3)</f>
        <v>10914000</v>
      </c>
      <c r="Y5" s="21">
        <v>42906</v>
      </c>
      <c r="Z5" s="11">
        <v>4500017616</v>
      </c>
      <c r="AA5" s="11"/>
      <c r="AB5" s="11"/>
      <c r="AC5" s="11"/>
      <c r="AD5" s="11">
        <f t="shared" si="0"/>
        <v>32742000</v>
      </c>
      <c r="AE5" s="9" t="s">
        <v>71</v>
      </c>
      <c r="AF5" s="22" t="s">
        <v>72</v>
      </c>
      <c r="AG5" s="9" t="s">
        <v>50</v>
      </c>
      <c r="AH5" s="9" t="s">
        <v>51</v>
      </c>
    </row>
    <row r="6" spans="1:104" ht="325.5" customHeight="1" x14ac:dyDescent="0.35">
      <c r="A6" s="8">
        <v>4</v>
      </c>
      <c r="B6" s="9"/>
      <c r="C6" s="14" t="s">
        <v>73</v>
      </c>
      <c r="D6" s="9" t="s">
        <v>74</v>
      </c>
      <c r="E6" s="9" t="s">
        <v>75</v>
      </c>
      <c r="F6" s="16" t="s">
        <v>76</v>
      </c>
      <c r="G6" s="16" t="s">
        <v>77</v>
      </c>
      <c r="H6" s="9" t="s">
        <v>56</v>
      </c>
      <c r="I6" s="9" t="s">
        <v>57</v>
      </c>
      <c r="J6" s="9" t="s">
        <v>39</v>
      </c>
      <c r="K6" s="10">
        <v>38552744</v>
      </c>
      <c r="L6" s="9">
        <v>7</v>
      </c>
      <c r="M6" s="9" t="s">
        <v>40</v>
      </c>
      <c r="N6" s="9" t="s">
        <v>41</v>
      </c>
      <c r="O6" s="9" t="s">
        <v>42</v>
      </c>
      <c r="P6" s="9" t="s">
        <v>43</v>
      </c>
      <c r="Q6" s="4" t="s">
        <v>43</v>
      </c>
      <c r="R6" s="4" t="s">
        <v>45</v>
      </c>
      <c r="S6" s="5" t="s">
        <v>60</v>
      </c>
      <c r="T6" s="10">
        <v>30000000</v>
      </c>
      <c r="U6" s="9">
        <v>3500003751</v>
      </c>
      <c r="V6" s="9" t="s">
        <v>78</v>
      </c>
      <c r="W6" s="9" t="s">
        <v>47</v>
      </c>
      <c r="X6" s="11">
        <f t="shared" si="1"/>
        <v>15000000</v>
      </c>
      <c r="Y6" s="21">
        <v>42906</v>
      </c>
      <c r="Z6" s="11">
        <v>4500017691</v>
      </c>
      <c r="AA6" s="11"/>
      <c r="AB6" s="11"/>
      <c r="AC6" s="11"/>
      <c r="AD6" s="11">
        <f t="shared" si="0"/>
        <v>45000000</v>
      </c>
      <c r="AE6" s="9" t="s">
        <v>79</v>
      </c>
      <c r="AF6" s="22" t="s">
        <v>80</v>
      </c>
      <c r="AG6" s="9" t="s">
        <v>50</v>
      </c>
      <c r="AH6" s="9" t="s">
        <v>51</v>
      </c>
    </row>
    <row r="7" spans="1:104" ht="336.75" customHeight="1" x14ac:dyDescent="0.35">
      <c r="A7" s="8">
        <v>5</v>
      </c>
      <c r="B7" s="9"/>
      <c r="C7" s="14" t="s">
        <v>81</v>
      </c>
      <c r="D7" s="9" t="s">
        <v>82</v>
      </c>
      <c r="E7" s="9" t="s">
        <v>83</v>
      </c>
      <c r="F7" s="16" t="s">
        <v>76</v>
      </c>
      <c r="G7" s="16" t="s">
        <v>84</v>
      </c>
      <c r="H7" s="9" t="s">
        <v>56</v>
      </c>
      <c r="I7" s="9" t="s">
        <v>57</v>
      </c>
      <c r="J7" s="9" t="s">
        <v>39</v>
      </c>
      <c r="K7" s="23">
        <v>29662547</v>
      </c>
      <c r="L7" s="9">
        <v>7</v>
      </c>
      <c r="M7" s="9" t="s">
        <v>70</v>
      </c>
      <c r="N7" s="9" t="s">
        <v>41</v>
      </c>
      <c r="O7" s="9" t="s">
        <v>42</v>
      </c>
      <c r="P7" s="9" t="s">
        <v>43</v>
      </c>
      <c r="Q7" s="24" t="s">
        <v>43</v>
      </c>
      <c r="R7" s="24" t="s">
        <v>85</v>
      </c>
      <c r="S7" s="25" t="s">
        <v>86</v>
      </c>
      <c r="T7" s="10">
        <v>21828000</v>
      </c>
      <c r="U7" s="9">
        <v>3500003751</v>
      </c>
      <c r="V7" s="9">
        <v>4500015573</v>
      </c>
      <c r="W7" s="9" t="s">
        <v>47</v>
      </c>
      <c r="X7" s="11">
        <v>8609933</v>
      </c>
      <c r="Y7" s="26">
        <v>42926</v>
      </c>
      <c r="Z7" s="11">
        <v>4500017881</v>
      </c>
      <c r="AA7" s="11"/>
      <c r="AB7" s="11"/>
      <c r="AC7" s="11"/>
      <c r="AD7" s="11">
        <f t="shared" si="0"/>
        <v>30437933</v>
      </c>
      <c r="AE7" s="9" t="s">
        <v>87</v>
      </c>
      <c r="AF7" s="22" t="s">
        <v>72</v>
      </c>
      <c r="AG7" s="9" t="s">
        <v>50</v>
      </c>
      <c r="AH7" s="9" t="s">
        <v>51</v>
      </c>
    </row>
    <row r="8" spans="1:104" ht="237" customHeight="1" x14ac:dyDescent="0.35">
      <c r="A8" s="8">
        <v>6</v>
      </c>
      <c r="B8" s="9"/>
      <c r="C8" s="14" t="s">
        <v>88</v>
      </c>
      <c r="D8" s="9" t="s">
        <v>89</v>
      </c>
      <c r="E8" s="9" t="s">
        <v>90</v>
      </c>
      <c r="F8" s="16" t="s">
        <v>76</v>
      </c>
      <c r="G8" s="16" t="s">
        <v>67</v>
      </c>
      <c r="H8" s="9" t="s">
        <v>91</v>
      </c>
      <c r="I8" s="9" t="s">
        <v>92</v>
      </c>
      <c r="J8" s="9" t="s">
        <v>39</v>
      </c>
      <c r="K8" s="23">
        <v>1144025091</v>
      </c>
      <c r="L8" s="9">
        <v>7</v>
      </c>
      <c r="M8" s="9" t="s">
        <v>70</v>
      </c>
      <c r="N8" s="9" t="s">
        <v>41</v>
      </c>
      <c r="O8" s="9" t="s">
        <v>42</v>
      </c>
      <c r="P8" s="9" t="s">
        <v>43</v>
      </c>
      <c r="Q8" s="4" t="s">
        <v>43</v>
      </c>
      <c r="R8" s="4" t="s">
        <v>45</v>
      </c>
      <c r="S8" s="5" t="s">
        <v>60</v>
      </c>
      <c r="T8" s="27">
        <v>21828000</v>
      </c>
      <c r="U8" s="9">
        <v>3500003751</v>
      </c>
      <c r="V8" s="9" t="s">
        <v>93</v>
      </c>
      <c r="W8" s="9" t="s">
        <v>47</v>
      </c>
      <c r="X8" s="11">
        <f t="shared" ref="X8:X11" si="2">AVERAGE(T8/6*3)</f>
        <v>10914000</v>
      </c>
      <c r="Y8" s="21">
        <v>42906</v>
      </c>
      <c r="Z8" s="11">
        <v>4500017622</v>
      </c>
      <c r="AA8" s="11"/>
      <c r="AB8" s="11"/>
      <c r="AC8" s="11"/>
      <c r="AD8" s="11">
        <f t="shared" si="0"/>
        <v>32742000</v>
      </c>
      <c r="AE8" s="9" t="s">
        <v>71</v>
      </c>
      <c r="AF8" s="22" t="s">
        <v>72</v>
      </c>
      <c r="AG8" s="9" t="s">
        <v>50</v>
      </c>
      <c r="AH8" s="9" t="s">
        <v>51</v>
      </c>
    </row>
    <row r="9" spans="1:104" ht="353.25" customHeight="1" x14ac:dyDescent="0.35">
      <c r="A9" s="8">
        <v>7</v>
      </c>
      <c r="B9" s="9"/>
      <c r="C9" s="14" t="s">
        <v>94</v>
      </c>
      <c r="D9" s="9" t="s">
        <v>95</v>
      </c>
      <c r="E9" s="9" t="s">
        <v>96</v>
      </c>
      <c r="F9" s="16" t="s">
        <v>97</v>
      </c>
      <c r="G9" s="16" t="s">
        <v>98</v>
      </c>
      <c r="H9" s="9" t="s">
        <v>99</v>
      </c>
      <c r="I9" s="9" t="s">
        <v>100</v>
      </c>
      <c r="J9" s="9" t="s">
        <v>39</v>
      </c>
      <c r="K9" s="23">
        <v>31889460</v>
      </c>
      <c r="L9" s="9">
        <v>7</v>
      </c>
      <c r="M9" s="9" t="s">
        <v>101</v>
      </c>
      <c r="N9" s="9" t="s">
        <v>41</v>
      </c>
      <c r="O9" s="9" t="s">
        <v>42</v>
      </c>
      <c r="P9" s="9" t="s">
        <v>43</v>
      </c>
      <c r="Q9" s="4" t="s">
        <v>43</v>
      </c>
      <c r="R9" s="4" t="s">
        <v>45</v>
      </c>
      <c r="S9" s="5" t="s">
        <v>60</v>
      </c>
      <c r="T9" s="27">
        <v>36000000</v>
      </c>
      <c r="U9" s="9">
        <v>3500003751</v>
      </c>
      <c r="V9" s="9">
        <v>4500015559</v>
      </c>
      <c r="W9" s="9" t="s">
        <v>47</v>
      </c>
      <c r="X9" s="11"/>
      <c r="Y9" s="21"/>
      <c r="Z9" s="11"/>
      <c r="AA9" s="11"/>
      <c r="AB9" s="11"/>
      <c r="AC9" s="11"/>
      <c r="AD9" s="11">
        <f t="shared" si="0"/>
        <v>36000000</v>
      </c>
      <c r="AE9" s="9" t="s">
        <v>102</v>
      </c>
      <c r="AF9" s="22" t="s">
        <v>103</v>
      </c>
      <c r="AG9" s="9" t="s">
        <v>104</v>
      </c>
      <c r="AH9" s="9" t="s">
        <v>51</v>
      </c>
    </row>
    <row r="10" spans="1:104" ht="342.75" customHeight="1" x14ac:dyDescent="0.35">
      <c r="A10" s="8">
        <v>8</v>
      </c>
      <c r="B10" s="9"/>
      <c r="C10" s="14" t="s">
        <v>105</v>
      </c>
      <c r="D10" s="22" t="s">
        <v>106</v>
      </c>
      <c r="E10" s="22" t="s">
        <v>107</v>
      </c>
      <c r="F10" s="16" t="s">
        <v>76</v>
      </c>
      <c r="G10" s="16" t="s">
        <v>67</v>
      </c>
      <c r="H10" s="9" t="s">
        <v>68</v>
      </c>
      <c r="I10" s="9" t="s">
        <v>69</v>
      </c>
      <c r="J10" s="9" t="s">
        <v>39</v>
      </c>
      <c r="K10" s="28">
        <v>1136169007</v>
      </c>
      <c r="L10" s="9">
        <v>7</v>
      </c>
      <c r="M10" s="22" t="s">
        <v>58</v>
      </c>
      <c r="N10" s="9" t="s">
        <v>41</v>
      </c>
      <c r="O10" s="9" t="s">
        <v>59</v>
      </c>
      <c r="P10" s="9" t="s">
        <v>43</v>
      </c>
      <c r="Q10" s="4" t="s">
        <v>43</v>
      </c>
      <c r="R10" s="4" t="s">
        <v>45</v>
      </c>
      <c r="S10" s="5" t="s">
        <v>60</v>
      </c>
      <c r="T10" s="10">
        <v>14820000</v>
      </c>
      <c r="U10" s="9">
        <v>3500003751</v>
      </c>
      <c r="V10" s="9" t="s">
        <v>108</v>
      </c>
      <c r="W10" s="9" t="s">
        <v>47</v>
      </c>
      <c r="X10" s="11">
        <f t="shared" si="2"/>
        <v>7410000</v>
      </c>
      <c r="Y10" s="21">
        <v>42906</v>
      </c>
      <c r="Z10" s="11">
        <v>4500017644</v>
      </c>
      <c r="AA10" s="11"/>
      <c r="AB10" s="11"/>
      <c r="AC10" s="11"/>
      <c r="AD10" s="11">
        <f t="shared" si="0"/>
        <v>22230000</v>
      </c>
      <c r="AE10" s="22" t="s">
        <v>109</v>
      </c>
      <c r="AF10" s="22" t="s">
        <v>110</v>
      </c>
      <c r="AG10" s="9" t="s">
        <v>59</v>
      </c>
      <c r="AH10" s="9" t="s">
        <v>51</v>
      </c>
    </row>
    <row r="11" spans="1:104" ht="281.25" customHeight="1" x14ac:dyDescent="0.35">
      <c r="A11" s="8">
        <v>9</v>
      </c>
      <c r="B11" s="9"/>
      <c r="C11" s="14" t="s">
        <v>111</v>
      </c>
      <c r="D11" s="9" t="s">
        <v>112</v>
      </c>
      <c r="E11" s="9" t="s">
        <v>113</v>
      </c>
      <c r="F11" s="16" t="s">
        <v>35</v>
      </c>
      <c r="G11" s="16" t="s">
        <v>114</v>
      </c>
      <c r="H11" s="9" t="s">
        <v>115</v>
      </c>
      <c r="I11" s="9" t="s">
        <v>116</v>
      </c>
      <c r="J11" s="9" t="s">
        <v>39</v>
      </c>
      <c r="K11" s="10">
        <v>16889618</v>
      </c>
      <c r="L11" s="9">
        <v>7</v>
      </c>
      <c r="M11" s="22" t="s">
        <v>58</v>
      </c>
      <c r="N11" s="9" t="s">
        <v>41</v>
      </c>
      <c r="O11" s="9" t="s">
        <v>59</v>
      </c>
      <c r="P11" s="9" t="s">
        <v>43</v>
      </c>
      <c r="Q11" s="4" t="s">
        <v>43</v>
      </c>
      <c r="R11" s="4" t="s">
        <v>45</v>
      </c>
      <c r="S11" s="5" t="s">
        <v>60</v>
      </c>
      <c r="T11" s="10">
        <v>14820000</v>
      </c>
      <c r="U11" s="9">
        <v>3500003751</v>
      </c>
      <c r="V11" s="9" t="s">
        <v>117</v>
      </c>
      <c r="W11" s="9" t="s">
        <v>47</v>
      </c>
      <c r="X11" s="11">
        <f t="shared" si="2"/>
        <v>7410000</v>
      </c>
      <c r="Y11" s="21">
        <v>42906</v>
      </c>
      <c r="Z11" s="11">
        <v>4500017698</v>
      </c>
      <c r="AA11" s="11"/>
      <c r="AB11" s="11"/>
      <c r="AC11" s="11"/>
      <c r="AD11" s="11">
        <f t="shared" si="0"/>
        <v>22230000</v>
      </c>
      <c r="AE11" s="9" t="s">
        <v>118</v>
      </c>
      <c r="AF11" s="22" t="s">
        <v>110</v>
      </c>
      <c r="AG11" s="9" t="s">
        <v>59</v>
      </c>
      <c r="AH11" s="9" t="s">
        <v>51</v>
      </c>
    </row>
    <row r="12" spans="1:104" ht="310.5" customHeight="1" x14ac:dyDescent="0.35">
      <c r="A12" s="8">
        <v>10</v>
      </c>
      <c r="B12" s="9"/>
      <c r="C12" s="14" t="s">
        <v>119</v>
      </c>
      <c r="D12" s="9" t="s">
        <v>120</v>
      </c>
      <c r="E12" s="9" t="s">
        <v>121</v>
      </c>
      <c r="F12" s="16" t="s">
        <v>97</v>
      </c>
      <c r="G12" s="16" t="s">
        <v>122</v>
      </c>
      <c r="H12" s="9" t="s">
        <v>91</v>
      </c>
      <c r="I12" s="9" t="s">
        <v>92</v>
      </c>
      <c r="J12" s="9" t="s">
        <v>39</v>
      </c>
      <c r="K12" s="23">
        <v>6113639</v>
      </c>
      <c r="L12" s="9">
        <v>7</v>
      </c>
      <c r="M12" s="9" t="s">
        <v>40</v>
      </c>
      <c r="N12" s="9" t="s">
        <v>41</v>
      </c>
      <c r="O12" s="9" t="s">
        <v>42</v>
      </c>
      <c r="P12" s="9" t="s">
        <v>43</v>
      </c>
      <c r="Q12" s="29" t="s">
        <v>43</v>
      </c>
      <c r="R12" s="29" t="s">
        <v>123</v>
      </c>
      <c r="S12" s="30" t="s">
        <v>46</v>
      </c>
      <c r="T12" s="27">
        <v>21500000</v>
      </c>
      <c r="U12" s="9">
        <v>3500003751</v>
      </c>
      <c r="V12" s="9" t="s">
        <v>124</v>
      </c>
      <c r="W12" s="9" t="s">
        <v>47</v>
      </c>
      <c r="X12" s="11"/>
      <c r="Y12" s="11"/>
      <c r="Z12" s="11"/>
      <c r="AA12" s="11"/>
      <c r="AB12" s="11"/>
      <c r="AC12" s="11"/>
      <c r="AD12" s="11">
        <f t="shared" si="0"/>
        <v>21500000</v>
      </c>
      <c r="AE12" s="9" t="s">
        <v>125</v>
      </c>
      <c r="AF12" s="22" t="s">
        <v>49</v>
      </c>
      <c r="AG12" s="9" t="s">
        <v>126</v>
      </c>
      <c r="AH12" s="9"/>
    </row>
    <row r="13" spans="1:104" ht="299.25" customHeight="1" x14ac:dyDescent="0.35">
      <c r="A13" s="8">
        <v>11</v>
      </c>
      <c r="B13" s="9"/>
      <c r="C13" s="14" t="s">
        <v>127</v>
      </c>
      <c r="D13" s="22" t="s">
        <v>128</v>
      </c>
      <c r="E13" s="22" t="s">
        <v>129</v>
      </c>
      <c r="F13" s="16" t="s">
        <v>76</v>
      </c>
      <c r="G13" s="16" t="s">
        <v>130</v>
      </c>
      <c r="H13" s="9" t="s">
        <v>56</v>
      </c>
      <c r="I13" s="9" t="s">
        <v>57</v>
      </c>
      <c r="J13" s="9" t="s">
        <v>39</v>
      </c>
      <c r="K13" s="28">
        <v>29326928</v>
      </c>
      <c r="L13" s="9">
        <v>7</v>
      </c>
      <c r="M13" s="9" t="s">
        <v>70</v>
      </c>
      <c r="N13" s="9" t="s">
        <v>41</v>
      </c>
      <c r="O13" s="9" t="s">
        <v>42</v>
      </c>
      <c r="P13" s="9" t="s">
        <v>43</v>
      </c>
      <c r="Q13" s="4" t="s">
        <v>43</v>
      </c>
      <c r="R13" s="4" t="s">
        <v>45</v>
      </c>
      <c r="S13" s="5" t="s">
        <v>86</v>
      </c>
      <c r="T13" s="27">
        <v>21828000</v>
      </c>
      <c r="U13" s="9">
        <v>3500003751</v>
      </c>
      <c r="V13" s="22">
        <v>4500015583</v>
      </c>
      <c r="W13" s="9" t="s">
        <v>47</v>
      </c>
      <c r="X13" s="11">
        <f t="shared" ref="X13:X14" si="3">AVERAGE(T13/6*3)</f>
        <v>10914000</v>
      </c>
      <c r="Y13" s="21">
        <v>42906</v>
      </c>
      <c r="Z13" s="11">
        <v>4500017640</v>
      </c>
      <c r="AA13" s="11"/>
      <c r="AB13" s="11"/>
      <c r="AC13" s="11"/>
      <c r="AD13" s="11">
        <f t="shared" si="0"/>
        <v>32742000</v>
      </c>
      <c r="AE13" s="22" t="s">
        <v>87</v>
      </c>
      <c r="AF13" s="22" t="s">
        <v>72</v>
      </c>
      <c r="AG13" s="9" t="s">
        <v>50</v>
      </c>
      <c r="AH13" s="9" t="s">
        <v>51</v>
      </c>
    </row>
    <row r="14" spans="1:104" ht="186.75" customHeight="1" x14ac:dyDescent="0.35">
      <c r="A14" s="8">
        <v>12</v>
      </c>
      <c r="B14" s="9"/>
      <c r="C14" s="9" t="s">
        <v>131</v>
      </c>
      <c r="D14" s="9" t="s">
        <v>132</v>
      </c>
      <c r="E14" s="9" t="s">
        <v>133</v>
      </c>
      <c r="F14" s="16" t="s">
        <v>76</v>
      </c>
      <c r="G14" s="16" t="s">
        <v>134</v>
      </c>
      <c r="H14" s="9" t="s">
        <v>68</v>
      </c>
      <c r="I14" s="9" t="s">
        <v>69</v>
      </c>
      <c r="J14" s="9" t="s">
        <v>39</v>
      </c>
      <c r="K14" s="9">
        <v>1143945642</v>
      </c>
      <c r="L14" s="9">
        <v>7</v>
      </c>
      <c r="M14" s="31" t="s">
        <v>135</v>
      </c>
      <c r="N14" s="9" t="s">
        <v>41</v>
      </c>
      <c r="O14" s="9" t="s">
        <v>59</v>
      </c>
      <c r="P14" s="9" t="s">
        <v>43</v>
      </c>
      <c r="Q14" s="4" t="s">
        <v>43</v>
      </c>
      <c r="R14" s="4" t="s">
        <v>45</v>
      </c>
      <c r="S14" s="11" t="s">
        <v>60</v>
      </c>
      <c r="T14" s="10">
        <v>11700000</v>
      </c>
      <c r="U14" s="9">
        <v>3500003751</v>
      </c>
      <c r="V14" s="9" t="s">
        <v>136</v>
      </c>
      <c r="W14" s="9" t="s">
        <v>47</v>
      </c>
      <c r="X14" s="11">
        <f t="shared" si="3"/>
        <v>5850000</v>
      </c>
      <c r="Y14" s="21">
        <v>42906</v>
      </c>
      <c r="Z14" s="9">
        <v>4500017687</v>
      </c>
      <c r="AA14" s="9"/>
      <c r="AB14" s="9"/>
      <c r="AC14" s="9"/>
      <c r="AD14" s="11">
        <f t="shared" si="0"/>
        <v>17550000</v>
      </c>
      <c r="AE14" s="9" t="s">
        <v>137</v>
      </c>
      <c r="AF14" s="22" t="s">
        <v>138</v>
      </c>
      <c r="AG14" s="9" t="s">
        <v>59</v>
      </c>
      <c r="AH14" s="9" t="s">
        <v>51</v>
      </c>
    </row>
    <row r="15" spans="1:104" ht="334.5" customHeight="1" x14ac:dyDescent="0.35">
      <c r="A15" s="8">
        <v>13</v>
      </c>
      <c r="B15" s="9"/>
      <c r="C15" s="14" t="s">
        <v>139</v>
      </c>
      <c r="D15" s="9" t="s">
        <v>140</v>
      </c>
      <c r="E15" s="9" t="s">
        <v>141</v>
      </c>
      <c r="F15" s="16" t="s">
        <v>35</v>
      </c>
      <c r="G15" s="16" t="s">
        <v>114</v>
      </c>
      <c r="H15" s="9" t="s">
        <v>115</v>
      </c>
      <c r="I15" s="9" t="s">
        <v>116</v>
      </c>
      <c r="J15" s="9" t="s">
        <v>39</v>
      </c>
      <c r="K15" s="28">
        <v>1111749928</v>
      </c>
      <c r="L15" s="9">
        <v>7</v>
      </c>
      <c r="M15" s="9" t="s">
        <v>70</v>
      </c>
      <c r="N15" s="9" t="s">
        <v>41</v>
      </c>
      <c r="O15" s="9" t="s">
        <v>42</v>
      </c>
      <c r="P15" s="9" t="s">
        <v>43</v>
      </c>
      <c r="Q15" s="4" t="s">
        <v>142</v>
      </c>
      <c r="R15" s="4" t="s">
        <v>143</v>
      </c>
      <c r="S15" s="5" t="s">
        <v>60</v>
      </c>
      <c r="T15" s="27">
        <v>21828000</v>
      </c>
      <c r="U15" s="9">
        <v>3500003751</v>
      </c>
      <c r="V15" s="22">
        <v>4500015551</v>
      </c>
      <c r="W15" s="9" t="s">
        <v>47</v>
      </c>
      <c r="X15" s="11">
        <v>7276000</v>
      </c>
      <c r="Y15" s="26">
        <v>42934</v>
      </c>
      <c r="Z15" s="11">
        <v>4500018417</v>
      </c>
      <c r="AA15" s="11"/>
      <c r="AB15" s="11"/>
      <c r="AC15" s="11"/>
      <c r="AD15" s="11">
        <f t="shared" si="0"/>
        <v>29104000</v>
      </c>
      <c r="AE15" s="22" t="s">
        <v>144</v>
      </c>
      <c r="AF15" s="22" t="s">
        <v>72</v>
      </c>
      <c r="AG15" s="9" t="s">
        <v>50</v>
      </c>
      <c r="AH15" s="9" t="s">
        <v>51</v>
      </c>
    </row>
    <row r="16" spans="1:104" ht="381" customHeight="1" x14ac:dyDescent="0.35">
      <c r="A16" s="8">
        <v>14</v>
      </c>
      <c r="B16" s="9"/>
      <c r="C16" s="14" t="s">
        <v>145</v>
      </c>
      <c r="D16" s="9" t="s">
        <v>146</v>
      </c>
      <c r="E16" s="9" t="s">
        <v>147</v>
      </c>
      <c r="F16" s="16" t="s">
        <v>76</v>
      </c>
      <c r="G16" s="16" t="s">
        <v>67</v>
      </c>
      <c r="H16" s="9" t="s">
        <v>91</v>
      </c>
      <c r="I16" s="9" t="s">
        <v>92</v>
      </c>
      <c r="J16" s="9" t="s">
        <v>39</v>
      </c>
      <c r="K16" s="23">
        <v>16801064</v>
      </c>
      <c r="L16" s="9">
        <v>7</v>
      </c>
      <c r="M16" s="22" t="s">
        <v>58</v>
      </c>
      <c r="N16" s="9" t="s">
        <v>41</v>
      </c>
      <c r="O16" s="9" t="s">
        <v>59</v>
      </c>
      <c r="P16" s="9" t="s">
        <v>43</v>
      </c>
      <c r="Q16" s="4" t="s">
        <v>43</v>
      </c>
      <c r="R16" s="4" t="s">
        <v>45</v>
      </c>
      <c r="S16" s="5" t="s">
        <v>60</v>
      </c>
      <c r="T16" s="27">
        <v>14820000</v>
      </c>
      <c r="U16" s="9">
        <v>3500003751</v>
      </c>
      <c r="V16" s="9" t="s">
        <v>148</v>
      </c>
      <c r="W16" s="9" t="s">
        <v>47</v>
      </c>
      <c r="X16" s="11">
        <f t="shared" ref="X16:X18" si="4">AVERAGE(T16/6*3)</f>
        <v>7410000</v>
      </c>
      <c r="Y16" s="21">
        <v>42906</v>
      </c>
      <c r="Z16" s="11">
        <v>4500017638</v>
      </c>
      <c r="AA16" s="11"/>
      <c r="AB16" s="11"/>
      <c r="AC16" s="11"/>
      <c r="AD16" s="11">
        <f t="shared" si="0"/>
        <v>22230000</v>
      </c>
      <c r="AE16" s="9" t="s">
        <v>149</v>
      </c>
      <c r="AF16" s="22" t="s">
        <v>110</v>
      </c>
      <c r="AG16" s="9" t="s">
        <v>59</v>
      </c>
      <c r="AH16" s="9" t="s">
        <v>51</v>
      </c>
    </row>
    <row r="17" spans="1:35" ht="236.25" customHeight="1" x14ac:dyDescent="0.35">
      <c r="A17" s="8">
        <v>15</v>
      </c>
      <c r="B17" s="9"/>
      <c r="C17" s="14" t="s">
        <v>150</v>
      </c>
      <c r="D17" s="9" t="s">
        <v>151</v>
      </c>
      <c r="E17" s="9" t="s">
        <v>152</v>
      </c>
      <c r="F17" s="16" t="s">
        <v>76</v>
      </c>
      <c r="G17" s="16" t="s">
        <v>67</v>
      </c>
      <c r="H17" s="9" t="s">
        <v>91</v>
      </c>
      <c r="I17" s="9" t="s">
        <v>92</v>
      </c>
      <c r="J17" s="9" t="s">
        <v>39</v>
      </c>
      <c r="K17" s="23">
        <v>29583552</v>
      </c>
      <c r="L17" s="9">
        <v>7</v>
      </c>
      <c r="M17" s="22" t="s">
        <v>153</v>
      </c>
      <c r="N17" s="9" t="s">
        <v>41</v>
      </c>
      <c r="O17" s="9" t="s">
        <v>42</v>
      </c>
      <c r="P17" s="9" t="s">
        <v>43</v>
      </c>
      <c r="Q17" s="4" t="s">
        <v>43</v>
      </c>
      <c r="R17" s="4" t="s">
        <v>45</v>
      </c>
      <c r="S17" s="5" t="s">
        <v>60</v>
      </c>
      <c r="T17" s="27">
        <v>21828000</v>
      </c>
      <c r="U17" s="9">
        <v>3500003751</v>
      </c>
      <c r="V17" s="9" t="s">
        <v>154</v>
      </c>
      <c r="W17" s="9" t="s">
        <v>47</v>
      </c>
      <c r="X17" s="11">
        <f t="shared" si="4"/>
        <v>10914000</v>
      </c>
      <c r="Y17" s="21">
        <v>42906</v>
      </c>
      <c r="Z17" s="11">
        <v>4500017625</v>
      </c>
      <c r="AA17" s="11"/>
      <c r="AB17" s="11"/>
      <c r="AC17" s="11"/>
      <c r="AD17" s="11">
        <f t="shared" si="0"/>
        <v>32742000</v>
      </c>
      <c r="AE17" s="9" t="s">
        <v>155</v>
      </c>
      <c r="AF17" s="22" t="s">
        <v>72</v>
      </c>
      <c r="AG17" s="9" t="s">
        <v>50</v>
      </c>
      <c r="AH17" s="9" t="s">
        <v>51</v>
      </c>
    </row>
    <row r="18" spans="1:35" ht="281.25" customHeight="1" x14ac:dyDescent="0.35">
      <c r="A18" s="8">
        <v>16</v>
      </c>
      <c r="B18" s="9"/>
      <c r="C18" s="14" t="s">
        <v>156</v>
      </c>
      <c r="D18" s="9" t="s">
        <v>157</v>
      </c>
      <c r="E18" s="9" t="s">
        <v>158</v>
      </c>
      <c r="F18" s="16" t="s">
        <v>97</v>
      </c>
      <c r="G18" s="16" t="s">
        <v>159</v>
      </c>
      <c r="H18" s="9" t="s">
        <v>56</v>
      </c>
      <c r="I18" s="9" t="s">
        <v>57</v>
      </c>
      <c r="J18" s="9" t="s">
        <v>39</v>
      </c>
      <c r="K18" s="10">
        <v>29542922</v>
      </c>
      <c r="L18" s="9">
        <v>7</v>
      </c>
      <c r="M18" s="22" t="s">
        <v>160</v>
      </c>
      <c r="N18" s="9" t="s">
        <v>41</v>
      </c>
      <c r="O18" s="9" t="s">
        <v>59</v>
      </c>
      <c r="P18" s="9" t="s">
        <v>43</v>
      </c>
      <c r="Q18" s="4" t="s">
        <v>43</v>
      </c>
      <c r="R18" s="4" t="s">
        <v>45</v>
      </c>
      <c r="S18" s="5" t="s">
        <v>60</v>
      </c>
      <c r="T18" s="10">
        <v>16680000</v>
      </c>
      <c r="U18" s="9">
        <v>3500003751</v>
      </c>
      <c r="V18" s="9" t="s">
        <v>161</v>
      </c>
      <c r="W18" s="9" t="s">
        <v>47</v>
      </c>
      <c r="X18" s="11">
        <f t="shared" si="4"/>
        <v>8340000</v>
      </c>
      <c r="Y18" s="21">
        <v>42906</v>
      </c>
      <c r="Z18" s="11">
        <v>4500017645</v>
      </c>
      <c r="AA18" s="11"/>
      <c r="AB18" s="11"/>
      <c r="AC18" s="11"/>
      <c r="AD18" s="11">
        <f t="shared" si="0"/>
        <v>25020000</v>
      </c>
      <c r="AE18" s="9" t="s">
        <v>87</v>
      </c>
      <c r="AF18" s="22" t="s">
        <v>63</v>
      </c>
      <c r="AG18" s="9" t="s">
        <v>59</v>
      </c>
      <c r="AH18" s="9" t="s">
        <v>51</v>
      </c>
    </row>
    <row r="19" spans="1:35" ht="357" customHeight="1" x14ac:dyDescent="0.35">
      <c r="A19" s="8">
        <v>17</v>
      </c>
      <c r="B19" s="9"/>
      <c r="C19" s="14" t="s">
        <v>162</v>
      </c>
      <c r="D19" s="9" t="s">
        <v>163</v>
      </c>
      <c r="E19" s="9" t="s">
        <v>164</v>
      </c>
      <c r="F19" s="16" t="s">
        <v>76</v>
      </c>
      <c r="G19" s="16" t="s">
        <v>36</v>
      </c>
      <c r="H19" s="9" t="s">
        <v>37</v>
      </c>
      <c r="I19" s="9" t="s">
        <v>38</v>
      </c>
      <c r="J19" s="9" t="s">
        <v>39</v>
      </c>
      <c r="K19" s="23">
        <v>29122610</v>
      </c>
      <c r="L19" s="9">
        <v>7</v>
      </c>
      <c r="M19" s="22" t="s">
        <v>58</v>
      </c>
      <c r="N19" s="9" t="s">
        <v>41</v>
      </c>
      <c r="O19" s="9" t="s">
        <v>59</v>
      </c>
      <c r="P19" s="9" t="s">
        <v>43</v>
      </c>
      <c r="Q19" s="24" t="s">
        <v>43</v>
      </c>
      <c r="R19" s="24" t="s">
        <v>85</v>
      </c>
      <c r="S19" s="25" t="s">
        <v>60</v>
      </c>
      <c r="T19" s="27">
        <v>14820000</v>
      </c>
      <c r="U19" s="9">
        <v>3500003751</v>
      </c>
      <c r="V19" s="9">
        <v>4500015550</v>
      </c>
      <c r="W19" s="9" t="s">
        <v>47</v>
      </c>
      <c r="X19" s="11">
        <v>5845666</v>
      </c>
      <c r="Y19" s="26" t="s">
        <v>165</v>
      </c>
      <c r="Z19" s="11">
        <v>4500017896</v>
      </c>
      <c r="AA19" s="11"/>
      <c r="AB19" s="11"/>
      <c r="AC19" s="11"/>
      <c r="AD19" s="11">
        <f t="shared" si="0"/>
        <v>20665666</v>
      </c>
      <c r="AE19" s="9" t="s">
        <v>166</v>
      </c>
      <c r="AF19" s="22" t="s">
        <v>167</v>
      </c>
      <c r="AG19" s="9" t="s">
        <v>59</v>
      </c>
      <c r="AH19" s="9" t="s">
        <v>51</v>
      </c>
    </row>
    <row r="20" spans="1:35" ht="359.25" customHeight="1" x14ac:dyDescent="0.35">
      <c r="A20" s="8">
        <v>18</v>
      </c>
      <c r="B20" s="9"/>
      <c r="C20" s="14" t="s">
        <v>168</v>
      </c>
      <c r="D20" s="9" t="s">
        <v>169</v>
      </c>
      <c r="E20" s="9" t="s">
        <v>170</v>
      </c>
      <c r="F20" s="16" t="s">
        <v>76</v>
      </c>
      <c r="G20" s="16" t="s">
        <v>36</v>
      </c>
      <c r="H20" s="9" t="s">
        <v>37</v>
      </c>
      <c r="I20" s="9" t="s">
        <v>38</v>
      </c>
      <c r="J20" s="9" t="s">
        <v>39</v>
      </c>
      <c r="K20" s="23">
        <v>41925206</v>
      </c>
      <c r="L20" s="9">
        <v>7</v>
      </c>
      <c r="M20" s="22" t="s">
        <v>153</v>
      </c>
      <c r="N20" s="9" t="s">
        <v>41</v>
      </c>
      <c r="O20" s="9" t="s">
        <v>42</v>
      </c>
      <c r="P20" s="9" t="s">
        <v>43</v>
      </c>
      <c r="Q20" s="4" t="s">
        <v>43</v>
      </c>
      <c r="R20" s="4" t="s">
        <v>45</v>
      </c>
      <c r="S20" s="5" t="s">
        <v>60</v>
      </c>
      <c r="T20" s="27">
        <v>21828000</v>
      </c>
      <c r="U20" s="9">
        <v>3500003751</v>
      </c>
      <c r="V20" s="9">
        <v>4500015546</v>
      </c>
      <c r="W20" s="9" t="s">
        <v>47</v>
      </c>
      <c r="X20" s="11">
        <f t="shared" ref="X20:X21" si="5">AVERAGE(T20/6*3)</f>
        <v>10914000</v>
      </c>
      <c r="Y20" s="21">
        <v>42906</v>
      </c>
      <c r="Z20" s="11">
        <v>4500017678</v>
      </c>
      <c r="AA20" s="11"/>
      <c r="AB20" s="11"/>
      <c r="AC20" s="11"/>
      <c r="AD20" s="11">
        <f t="shared" si="0"/>
        <v>32742000</v>
      </c>
      <c r="AE20" s="9" t="s">
        <v>155</v>
      </c>
      <c r="AF20" s="22" t="s">
        <v>72</v>
      </c>
      <c r="AG20" s="9" t="s">
        <v>50</v>
      </c>
      <c r="AH20" s="9" t="s">
        <v>51</v>
      </c>
    </row>
    <row r="21" spans="1:35" ht="242.25" customHeight="1" x14ac:dyDescent="0.35">
      <c r="A21" s="8">
        <v>19</v>
      </c>
      <c r="B21" s="9"/>
      <c r="C21" s="14" t="s">
        <v>171</v>
      </c>
      <c r="D21" s="9" t="s">
        <v>172</v>
      </c>
      <c r="E21" s="9" t="s">
        <v>173</v>
      </c>
      <c r="F21" s="16" t="s">
        <v>76</v>
      </c>
      <c r="G21" s="16" t="s">
        <v>122</v>
      </c>
      <c r="H21" s="32" t="s">
        <v>56</v>
      </c>
      <c r="I21" s="9" t="s">
        <v>57</v>
      </c>
      <c r="J21" s="9" t="s">
        <v>39</v>
      </c>
      <c r="K21" s="23">
        <v>1113633854</v>
      </c>
      <c r="L21" s="9">
        <v>7</v>
      </c>
      <c r="M21" s="22" t="s">
        <v>153</v>
      </c>
      <c r="N21" s="9" t="s">
        <v>41</v>
      </c>
      <c r="O21" s="9" t="s">
        <v>42</v>
      </c>
      <c r="P21" s="9" t="s">
        <v>43</v>
      </c>
      <c r="Q21" s="4" t="s">
        <v>43</v>
      </c>
      <c r="R21" s="4" t="s">
        <v>45</v>
      </c>
      <c r="S21" s="5" t="s">
        <v>60</v>
      </c>
      <c r="T21" s="27">
        <v>21828000</v>
      </c>
      <c r="U21" s="9">
        <v>3500003751</v>
      </c>
      <c r="V21" s="9">
        <v>4500015586</v>
      </c>
      <c r="W21" s="9" t="s">
        <v>47</v>
      </c>
      <c r="X21" s="11">
        <f t="shared" si="5"/>
        <v>10914000</v>
      </c>
      <c r="Y21" s="21">
        <v>42906</v>
      </c>
      <c r="Z21" s="11">
        <v>4500017635</v>
      </c>
      <c r="AA21" s="11"/>
      <c r="AB21" s="11"/>
      <c r="AC21" s="11"/>
      <c r="AD21" s="11">
        <f>SUM(T21,X21)</f>
        <v>32742000</v>
      </c>
      <c r="AE21" s="9" t="s">
        <v>174</v>
      </c>
      <c r="AF21" s="22" t="s">
        <v>72</v>
      </c>
      <c r="AG21" s="9" t="s">
        <v>50</v>
      </c>
      <c r="AH21" s="9" t="s">
        <v>51</v>
      </c>
    </row>
    <row r="22" spans="1:35" ht="354.75" customHeight="1" x14ac:dyDescent="0.35">
      <c r="A22" s="8">
        <v>20</v>
      </c>
      <c r="B22" s="9"/>
      <c r="C22" s="14" t="s">
        <v>175</v>
      </c>
      <c r="D22" s="9" t="s">
        <v>176</v>
      </c>
      <c r="E22" s="9" t="s">
        <v>177</v>
      </c>
      <c r="F22" s="16" t="s">
        <v>35</v>
      </c>
      <c r="G22" s="16" t="s">
        <v>178</v>
      </c>
      <c r="H22" s="32" t="s">
        <v>56</v>
      </c>
      <c r="I22" s="9" t="s">
        <v>57</v>
      </c>
      <c r="J22" s="9" t="s">
        <v>39</v>
      </c>
      <c r="K22" s="23">
        <v>16931595</v>
      </c>
      <c r="L22" s="9">
        <v>7</v>
      </c>
      <c r="M22" s="9" t="s">
        <v>40</v>
      </c>
      <c r="N22" s="9" t="s">
        <v>41</v>
      </c>
      <c r="O22" s="9" t="s">
        <v>42</v>
      </c>
      <c r="P22" s="9" t="s">
        <v>43</v>
      </c>
      <c r="Q22" s="24" t="s">
        <v>43</v>
      </c>
      <c r="R22" s="24" t="s">
        <v>85</v>
      </c>
      <c r="S22" s="25" t="s">
        <v>60</v>
      </c>
      <c r="T22" s="27">
        <v>27420000</v>
      </c>
      <c r="U22" s="9">
        <v>3500003751</v>
      </c>
      <c r="V22" s="9">
        <v>4500015549</v>
      </c>
      <c r="W22" s="9" t="s">
        <v>47</v>
      </c>
      <c r="X22" s="11">
        <v>10815666</v>
      </c>
      <c r="Y22" s="26">
        <v>42926</v>
      </c>
      <c r="Z22" s="11">
        <v>4500017992</v>
      </c>
      <c r="AA22" s="11"/>
      <c r="AB22" s="11"/>
      <c r="AC22" s="11"/>
      <c r="AD22" s="11">
        <f t="shared" si="0"/>
        <v>38235666</v>
      </c>
      <c r="AE22" s="9" t="s">
        <v>179</v>
      </c>
      <c r="AF22" s="22" t="s">
        <v>72</v>
      </c>
      <c r="AG22" s="9" t="s">
        <v>50</v>
      </c>
      <c r="AH22" s="9" t="s">
        <v>51</v>
      </c>
    </row>
    <row r="23" spans="1:35" ht="228" customHeight="1" x14ac:dyDescent="0.35">
      <c r="A23" s="8">
        <v>21</v>
      </c>
      <c r="B23" s="9"/>
      <c r="C23" s="9" t="s">
        <v>180</v>
      </c>
      <c r="D23" s="9" t="s">
        <v>181</v>
      </c>
      <c r="E23" s="9" t="s">
        <v>182</v>
      </c>
      <c r="F23" s="16" t="s">
        <v>76</v>
      </c>
      <c r="G23" s="16" t="s">
        <v>183</v>
      </c>
      <c r="H23" s="9" t="s">
        <v>68</v>
      </c>
      <c r="I23" s="9" t="s">
        <v>184</v>
      </c>
      <c r="J23" s="9" t="s">
        <v>39</v>
      </c>
      <c r="K23" s="9">
        <v>94522692</v>
      </c>
      <c r="L23" s="9">
        <v>7</v>
      </c>
      <c r="M23" s="22" t="s">
        <v>58</v>
      </c>
      <c r="N23" s="9" t="s">
        <v>41</v>
      </c>
      <c r="O23" s="9" t="s">
        <v>59</v>
      </c>
      <c r="P23" s="9" t="s">
        <v>43</v>
      </c>
      <c r="Q23" s="4" t="s">
        <v>43</v>
      </c>
      <c r="R23" s="4" t="s">
        <v>45</v>
      </c>
      <c r="S23" s="5" t="s">
        <v>60</v>
      </c>
      <c r="T23" s="10">
        <v>14820000</v>
      </c>
      <c r="U23" s="9">
        <v>3500003751</v>
      </c>
      <c r="V23" s="9">
        <v>4500015545</v>
      </c>
      <c r="W23" s="9" t="s">
        <v>47</v>
      </c>
      <c r="X23" s="11">
        <f t="shared" ref="X23:X24" si="6">AVERAGE(T23/6*3)</f>
        <v>7410000</v>
      </c>
      <c r="Y23" s="21">
        <v>42906</v>
      </c>
      <c r="Z23" s="11">
        <v>4500017646</v>
      </c>
      <c r="AA23" s="11"/>
      <c r="AB23" s="11"/>
      <c r="AC23" s="11"/>
      <c r="AD23" s="11">
        <f t="shared" si="0"/>
        <v>22230000</v>
      </c>
      <c r="AE23" s="9" t="s">
        <v>185</v>
      </c>
      <c r="AF23" s="22" t="s">
        <v>110</v>
      </c>
      <c r="AG23" s="9" t="s">
        <v>104</v>
      </c>
      <c r="AH23" s="9"/>
    </row>
    <row r="24" spans="1:35" ht="263.25" customHeight="1" x14ac:dyDescent="0.35">
      <c r="A24" s="8">
        <v>22</v>
      </c>
      <c r="B24" s="9" t="s">
        <v>186</v>
      </c>
      <c r="C24" s="14" t="s">
        <v>187</v>
      </c>
      <c r="D24" s="9" t="s">
        <v>188</v>
      </c>
      <c r="E24" s="33" t="s">
        <v>189</v>
      </c>
      <c r="F24" s="16" t="s">
        <v>35</v>
      </c>
      <c r="G24" s="16" t="s">
        <v>183</v>
      </c>
      <c r="H24" s="9" t="s">
        <v>91</v>
      </c>
      <c r="I24" s="9" t="s">
        <v>92</v>
      </c>
      <c r="J24" s="9" t="s">
        <v>39</v>
      </c>
      <c r="K24" s="23">
        <v>1116723120</v>
      </c>
      <c r="L24" s="9">
        <v>7</v>
      </c>
      <c r="M24" s="22" t="s">
        <v>58</v>
      </c>
      <c r="N24" s="9" t="s">
        <v>41</v>
      </c>
      <c r="O24" s="9" t="s">
        <v>59</v>
      </c>
      <c r="P24" s="9" t="s">
        <v>43</v>
      </c>
      <c r="Q24" s="4" t="s">
        <v>43</v>
      </c>
      <c r="R24" s="4" t="s">
        <v>45</v>
      </c>
      <c r="S24" s="5" t="s">
        <v>60</v>
      </c>
      <c r="T24" s="27">
        <v>14820000</v>
      </c>
      <c r="U24" s="9">
        <v>3500003751</v>
      </c>
      <c r="V24" s="9" t="s">
        <v>190</v>
      </c>
      <c r="W24" s="9" t="s">
        <v>47</v>
      </c>
      <c r="X24" s="11">
        <f t="shared" si="6"/>
        <v>7410000</v>
      </c>
      <c r="Y24" s="21">
        <v>42906</v>
      </c>
      <c r="Z24" s="11">
        <v>4500017660</v>
      </c>
      <c r="AA24" s="11"/>
      <c r="AB24" s="11"/>
      <c r="AC24" s="11"/>
      <c r="AD24" s="11">
        <f t="shared" si="0"/>
        <v>22230000</v>
      </c>
      <c r="AE24" s="9" t="s">
        <v>191</v>
      </c>
      <c r="AF24" s="22" t="s">
        <v>167</v>
      </c>
      <c r="AG24" s="9" t="s">
        <v>59</v>
      </c>
      <c r="AH24" s="9" t="s">
        <v>51</v>
      </c>
    </row>
    <row r="25" spans="1:35" ht="355.5" customHeight="1" x14ac:dyDescent="0.35">
      <c r="A25" s="8">
        <v>23</v>
      </c>
      <c r="B25" s="9"/>
      <c r="C25" s="9" t="s">
        <v>192</v>
      </c>
      <c r="D25" s="9" t="s">
        <v>193</v>
      </c>
      <c r="E25" s="9" t="s">
        <v>194</v>
      </c>
      <c r="F25" s="16" t="s">
        <v>76</v>
      </c>
      <c r="G25" s="16" t="s">
        <v>134</v>
      </c>
      <c r="H25" s="9" t="s">
        <v>68</v>
      </c>
      <c r="I25" s="9" t="s">
        <v>69</v>
      </c>
      <c r="J25" s="9" t="s">
        <v>39</v>
      </c>
      <c r="K25" s="9">
        <v>16936918</v>
      </c>
      <c r="L25" s="9">
        <v>7</v>
      </c>
      <c r="M25" s="22" t="s">
        <v>58</v>
      </c>
      <c r="N25" s="9" t="s">
        <v>41</v>
      </c>
      <c r="O25" s="9" t="s">
        <v>59</v>
      </c>
      <c r="P25" s="9" t="s">
        <v>43</v>
      </c>
      <c r="Q25" s="4" t="s">
        <v>43</v>
      </c>
      <c r="R25" s="4" t="s">
        <v>45</v>
      </c>
      <c r="S25" s="5" t="s">
        <v>60</v>
      </c>
      <c r="T25" s="10">
        <v>14820000</v>
      </c>
      <c r="U25" s="9">
        <v>3500003751</v>
      </c>
      <c r="V25" s="9">
        <v>4500015555</v>
      </c>
      <c r="W25" s="9" t="s">
        <v>47</v>
      </c>
      <c r="X25" s="11"/>
      <c r="Y25" s="21"/>
      <c r="Z25" s="11"/>
      <c r="AA25" s="11"/>
      <c r="AB25" s="11"/>
      <c r="AC25" s="11"/>
      <c r="AD25" s="11">
        <f t="shared" si="0"/>
        <v>14820000</v>
      </c>
      <c r="AE25" s="9" t="s">
        <v>195</v>
      </c>
      <c r="AF25" s="22" t="s">
        <v>110</v>
      </c>
      <c r="AG25" s="9" t="s">
        <v>104</v>
      </c>
      <c r="AH25" s="9"/>
    </row>
    <row r="26" spans="1:35" ht="335.25" customHeight="1" x14ac:dyDescent="0.35">
      <c r="A26" s="8">
        <v>24</v>
      </c>
      <c r="B26" s="9"/>
      <c r="C26" s="14" t="s">
        <v>196</v>
      </c>
      <c r="D26" s="22" t="s">
        <v>197</v>
      </c>
      <c r="E26" s="9" t="s">
        <v>198</v>
      </c>
      <c r="F26" s="16" t="s">
        <v>76</v>
      </c>
      <c r="G26" s="16" t="s">
        <v>199</v>
      </c>
      <c r="H26" s="9" t="s">
        <v>68</v>
      </c>
      <c r="I26" s="9" t="s">
        <v>69</v>
      </c>
      <c r="J26" s="9" t="s">
        <v>39</v>
      </c>
      <c r="K26" s="28">
        <v>6400735</v>
      </c>
      <c r="L26" s="9">
        <v>7</v>
      </c>
      <c r="M26" s="22" t="s">
        <v>153</v>
      </c>
      <c r="N26" s="9" t="s">
        <v>41</v>
      </c>
      <c r="O26" s="9" t="s">
        <v>42</v>
      </c>
      <c r="P26" s="9" t="s">
        <v>43</v>
      </c>
      <c r="Q26" s="24" t="s">
        <v>43</v>
      </c>
      <c r="R26" s="24" t="s">
        <v>85</v>
      </c>
      <c r="S26" s="25" t="s">
        <v>60</v>
      </c>
      <c r="T26" s="27">
        <v>21828000</v>
      </c>
      <c r="U26" s="9">
        <v>3500003751</v>
      </c>
      <c r="V26" s="9">
        <v>4500015548</v>
      </c>
      <c r="W26" s="9" t="s">
        <v>47</v>
      </c>
      <c r="X26" s="11">
        <v>8609933</v>
      </c>
      <c r="Y26" s="26">
        <v>42926</v>
      </c>
      <c r="Z26" s="11">
        <v>4500017988</v>
      </c>
      <c r="AA26" s="11"/>
      <c r="AB26" s="11"/>
      <c r="AC26" s="11"/>
      <c r="AD26" s="11">
        <f t="shared" si="0"/>
        <v>30437933</v>
      </c>
      <c r="AE26" s="22" t="s">
        <v>200</v>
      </c>
      <c r="AF26" s="22" t="s">
        <v>72</v>
      </c>
      <c r="AG26" s="9" t="s">
        <v>50</v>
      </c>
      <c r="AH26" s="9" t="s">
        <v>51</v>
      </c>
    </row>
    <row r="27" spans="1:35" ht="273.75" customHeight="1" x14ac:dyDescent="0.35">
      <c r="A27" s="8">
        <v>25</v>
      </c>
      <c r="B27" s="9"/>
      <c r="C27" s="14" t="s">
        <v>201</v>
      </c>
      <c r="D27" s="22" t="s">
        <v>202</v>
      </c>
      <c r="E27" s="22" t="s">
        <v>203</v>
      </c>
      <c r="F27" s="16" t="s">
        <v>76</v>
      </c>
      <c r="G27" s="16" t="s">
        <v>77</v>
      </c>
      <c r="H27" s="9" t="s">
        <v>68</v>
      </c>
      <c r="I27" s="9" t="s">
        <v>69</v>
      </c>
      <c r="J27" s="9" t="s">
        <v>39</v>
      </c>
      <c r="K27" s="28">
        <v>29186041</v>
      </c>
      <c r="L27" s="9">
        <v>7</v>
      </c>
      <c r="M27" s="22" t="s">
        <v>58</v>
      </c>
      <c r="N27" s="9" t="s">
        <v>41</v>
      </c>
      <c r="O27" s="9" t="s">
        <v>59</v>
      </c>
      <c r="P27" s="9" t="s">
        <v>43</v>
      </c>
      <c r="Q27" s="4" t="s">
        <v>43</v>
      </c>
      <c r="R27" s="4" t="s">
        <v>45</v>
      </c>
      <c r="S27" s="5" t="s">
        <v>60</v>
      </c>
      <c r="T27" s="10">
        <v>14820000</v>
      </c>
      <c r="U27" s="9">
        <v>3500003751</v>
      </c>
      <c r="V27" s="9" t="s">
        <v>204</v>
      </c>
      <c r="W27" s="9" t="s">
        <v>47</v>
      </c>
      <c r="X27" s="11">
        <f t="shared" ref="X27:X43" si="7">AVERAGE(T27/6*3)</f>
        <v>7410000</v>
      </c>
      <c r="Y27" s="21">
        <v>42906</v>
      </c>
      <c r="Z27" s="11">
        <v>4500017690</v>
      </c>
      <c r="AA27" s="11"/>
      <c r="AB27" s="11"/>
      <c r="AC27" s="11"/>
      <c r="AD27" s="11">
        <f t="shared" si="0"/>
        <v>22230000</v>
      </c>
      <c r="AE27" s="9" t="s">
        <v>205</v>
      </c>
      <c r="AF27" s="22" t="s">
        <v>110</v>
      </c>
      <c r="AG27" s="9" t="s">
        <v>59</v>
      </c>
      <c r="AH27" s="9" t="s">
        <v>51</v>
      </c>
      <c r="AI27" s="13"/>
    </row>
    <row r="28" spans="1:35" ht="409.5" customHeight="1" x14ac:dyDescent="0.35">
      <c r="A28" s="8">
        <v>26</v>
      </c>
      <c r="B28" s="9"/>
      <c r="C28" s="14" t="s">
        <v>206</v>
      </c>
      <c r="D28" s="22" t="s">
        <v>207</v>
      </c>
      <c r="E28" s="22" t="s">
        <v>208</v>
      </c>
      <c r="F28" s="16" t="s">
        <v>76</v>
      </c>
      <c r="G28" s="16" t="s">
        <v>134</v>
      </c>
      <c r="H28" s="9" t="s">
        <v>68</v>
      </c>
      <c r="I28" s="9" t="s">
        <v>69</v>
      </c>
      <c r="J28" s="9" t="s">
        <v>39</v>
      </c>
      <c r="K28" s="28">
        <v>1192771465</v>
      </c>
      <c r="L28" s="9">
        <v>7</v>
      </c>
      <c r="M28" s="31" t="s">
        <v>135</v>
      </c>
      <c r="N28" s="9" t="s">
        <v>41</v>
      </c>
      <c r="O28" s="9" t="s">
        <v>59</v>
      </c>
      <c r="P28" s="9" t="s">
        <v>43</v>
      </c>
      <c r="Q28" s="4" t="s">
        <v>43</v>
      </c>
      <c r="R28" s="4" t="s">
        <v>45</v>
      </c>
      <c r="S28" s="5" t="s">
        <v>60</v>
      </c>
      <c r="T28" s="10">
        <v>11700000</v>
      </c>
      <c r="U28" s="9">
        <v>3500003751</v>
      </c>
      <c r="V28" s="9" t="s">
        <v>209</v>
      </c>
      <c r="W28" s="9" t="s">
        <v>47</v>
      </c>
      <c r="X28" s="11">
        <f t="shared" si="7"/>
        <v>5850000</v>
      </c>
      <c r="Y28" s="21">
        <v>42906</v>
      </c>
      <c r="Z28" s="11">
        <v>4500017688</v>
      </c>
      <c r="AA28" s="11"/>
      <c r="AB28" s="11"/>
      <c r="AC28" s="11"/>
      <c r="AD28" s="11">
        <f t="shared" si="0"/>
        <v>17550000</v>
      </c>
      <c r="AE28" s="22" t="s">
        <v>210</v>
      </c>
      <c r="AF28" s="22" t="s">
        <v>138</v>
      </c>
      <c r="AG28" s="9" t="s">
        <v>59</v>
      </c>
      <c r="AH28" s="9" t="s">
        <v>51</v>
      </c>
      <c r="AI28" s="13"/>
    </row>
    <row r="29" spans="1:35" ht="312.75" customHeight="1" x14ac:dyDescent="0.35">
      <c r="A29" s="8">
        <v>27</v>
      </c>
      <c r="B29" s="9"/>
      <c r="C29" s="14" t="s">
        <v>211</v>
      </c>
      <c r="D29" s="34" t="s">
        <v>212</v>
      </c>
      <c r="E29" s="9" t="s">
        <v>213</v>
      </c>
      <c r="F29" s="16" t="s">
        <v>76</v>
      </c>
      <c r="G29" s="16" t="s">
        <v>130</v>
      </c>
      <c r="H29" s="9" t="s">
        <v>56</v>
      </c>
      <c r="I29" s="9" t="s">
        <v>57</v>
      </c>
      <c r="J29" s="9" t="s">
        <v>39</v>
      </c>
      <c r="K29" s="10">
        <v>79872481</v>
      </c>
      <c r="L29" s="9">
        <v>7</v>
      </c>
      <c r="M29" s="9" t="s">
        <v>70</v>
      </c>
      <c r="N29" s="9" t="s">
        <v>41</v>
      </c>
      <c r="O29" s="9" t="s">
        <v>42</v>
      </c>
      <c r="P29" s="9" t="s">
        <v>43</v>
      </c>
      <c r="Q29" s="4" t="s">
        <v>43</v>
      </c>
      <c r="R29" s="4" t="s">
        <v>45</v>
      </c>
      <c r="S29" s="5" t="s">
        <v>60</v>
      </c>
      <c r="T29" s="10">
        <v>21828000</v>
      </c>
      <c r="U29" s="9">
        <v>3500003751</v>
      </c>
      <c r="V29" s="9">
        <v>4500015569</v>
      </c>
      <c r="W29" s="9" t="s">
        <v>47</v>
      </c>
      <c r="X29" s="11">
        <f t="shared" si="7"/>
        <v>10914000</v>
      </c>
      <c r="Y29" s="21">
        <v>42906</v>
      </c>
      <c r="Z29" s="11">
        <v>4500017697</v>
      </c>
      <c r="AA29" s="11"/>
      <c r="AB29" s="11"/>
      <c r="AC29" s="11"/>
      <c r="AD29" s="11">
        <f t="shared" si="0"/>
        <v>32742000</v>
      </c>
      <c r="AE29" s="17" t="s">
        <v>214</v>
      </c>
      <c r="AF29" s="22" t="s">
        <v>72</v>
      </c>
      <c r="AG29" s="9" t="s">
        <v>50</v>
      </c>
      <c r="AH29" s="9" t="s">
        <v>51</v>
      </c>
    </row>
    <row r="30" spans="1:35" ht="224.25" customHeight="1" x14ac:dyDescent="0.35">
      <c r="A30" s="8">
        <v>28</v>
      </c>
      <c r="B30" s="9"/>
      <c r="C30" s="14" t="s">
        <v>215</v>
      </c>
      <c r="D30" s="9" t="s">
        <v>216</v>
      </c>
      <c r="E30" s="9" t="s">
        <v>217</v>
      </c>
      <c r="F30" s="16" t="s">
        <v>35</v>
      </c>
      <c r="G30" s="16" t="s">
        <v>67</v>
      </c>
      <c r="H30" s="9" t="s">
        <v>91</v>
      </c>
      <c r="I30" s="9" t="s">
        <v>92</v>
      </c>
      <c r="J30" s="9" t="s">
        <v>39</v>
      </c>
      <c r="K30" s="23">
        <v>16940938</v>
      </c>
      <c r="L30" s="9">
        <v>7</v>
      </c>
      <c r="M30" s="9" t="s">
        <v>70</v>
      </c>
      <c r="N30" s="9" t="s">
        <v>41</v>
      </c>
      <c r="O30" s="9" t="s">
        <v>42</v>
      </c>
      <c r="P30" s="9" t="s">
        <v>43</v>
      </c>
      <c r="Q30" s="4" t="s">
        <v>43</v>
      </c>
      <c r="R30" s="4" t="s">
        <v>45</v>
      </c>
      <c r="S30" s="5" t="s">
        <v>60</v>
      </c>
      <c r="T30" s="27">
        <v>21828000</v>
      </c>
      <c r="U30" s="9">
        <v>3500003751</v>
      </c>
      <c r="V30" s="9" t="s">
        <v>218</v>
      </c>
      <c r="W30" s="9" t="s">
        <v>47</v>
      </c>
      <c r="X30" s="11">
        <f t="shared" si="7"/>
        <v>10914000</v>
      </c>
      <c r="Y30" s="21">
        <v>42906</v>
      </c>
      <c r="Z30" s="11">
        <v>4500017624</v>
      </c>
      <c r="AA30" s="11"/>
      <c r="AB30" s="11"/>
      <c r="AC30" s="11"/>
      <c r="AD30" s="11">
        <f t="shared" si="0"/>
        <v>32742000</v>
      </c>
      <c r="AE30" s="9" t="s">
        <v>87</v>
      </c>
      <c r="AF30" s="22" t="s">
        <v>72</v>
      </c>
      <c r="AG30" s="9" t="s">
        <v>50</v>
      </c>
      <c r="AH30" s="9" t="s">
        <v>51</v>
      </c>
    </row>
    <row r="31" spans="1:35" ht="300" customHeight="1" x14ac:dyDescent="0.35">
      <c r="A31" s="8">
        <v>29</v>
      </c>
      <c r="B31" s="9"/>
      <c r="C31" s="14" t="s">
        <v>219</v>
      </c>
      <c r="D31" s="9" t="s">
        <v>220</v>
      </c>
      <c r="E31" s="9" t="s">
        <v>221</v>
      </c>
      <c r="F31" s="16" t="s">
        <v>76</v>
      </c>
      <c r="G31" s="16" t="s">
        <v>122</v>
      </c>
      <c r="H31" s="9" t="s">
        <v>56</v>
      </c>
      <c r="I31" s="9" t="s">
        <v>57</v>
      </c>
      <c r="J31" s="9" t="s">
        <v>39</v>
      </c>
      <c r="K31" s="23">
        <v>16207200</v>
      </c>
      <c r="L31" s="9">
        <v>7</v>
      </c>
      <c r="M31" s="9" t="s">
        <v>70</v>
      </c>
      <c r="N31" s="9" t="s">
        <v>41</v>
      </c>
      <c r="O31" s="9" t="s">
        <v>42</v>
      </c>
      <c r="P31" s="9" t="s">
        <v>43</v>
      </c>
      <c r="Q31" s="4" t="s">
        <v>43</v>
      </c>
      <c r="R31" s="4" t="s">
        <v>45</v>
      </c>
      <c r="S31" s="5" t="s">
        <v>60</v>
      </c>
      <c r="T31" s="27">
        <v>21828000</v>
      </c>
      <c r="U31" s="9">
        <v>3500003751</v>
      </c>
      <c r="V31" s="9">
        <v>4500015576</v>
      </c>
      <c r="W31" s="9" t="s">
        <v>47</v>
      </c>
      <c r="X31" s="11">
        <f t="shared" si="7"/>
        <v>10914000</v>
      </c>
      <c r="Y31" s="21">
        <v>42906</v>
      </c>
      <c r="Z31" s="11">
        <v>4500017636</v>
      </c>
      <c r="AA31" s="11"/>
      <c r="AB31" s="11"/>
      <c r="AC31" s="11"/>
      <c r="AD31" s="11">
        <f t="shared" si="0"/>
        <v>32742000</v>
      </c>
      <c r="AE31" s="9" t="s">
        <v>87</v>
      </c>
      <c r="AF31" s="22" t="s">
        <v>72</v>
      </c>
      <c r="AG31" s="9" t="s">
        <v>50</v>
      </c>
      <c r="AH31" s="9" t="s">
        <v>51</v>
      </c>
    </row>
    <row r="32" spans="1:35" ht="297" customHeight="1" x14ac:dyDescent="0.35">
      <c r="A32" s="8">
        <v>30</v>
      </c>
      <c r="B32" s="9"/>
      <c r="C32" s="14" t="s">
        <v>222</v>
      </c>
      <c r="D32" s="9" t="s">
        <v>223</v>
      </c>
      <c r="E32" s="9" t="s">
        <v>224</v>
      </c>
      <c r="F32" s="16" t="s">
        <v>76</v>
      </c>
      <c r="G32" s="16" t="s">
        <v>134</v>
      </c>
      <c r="H32" s="9" t="s">
        <v>68</v>
      </c>
      <c r="I32" s="9" t="s">
        <v>69</v>
      </c>
      <c r="J32" s="9" t="s">
        <v>39</v>
      </c>
      <c r="K32" s="23">
        <v>79720136</v>
      </c>
      <c r="L32" s="9">
        <v>7</v>
      </c>
      <c r="M32" s="9" t="s">
        <v>70</v>
      </c>
      <c r="N32" s="9" t="s">
        <v>41</v>
      </c>
      <c r="O32" s="9" t="s">
        <v>42</v>
      </c>
      <c r="P32" s="9" t="s">
        <v>43</v>
      </c>
      <c r="Q32" s="4" t="s">
        <v>225</v>
      </c>
      <c r="R32" s="4" t="s">
        <v>45</v>
      </c>
      <c r="S32" s="5" t="s">
        <v>60</v>
      </c>
      <c r="T32" s="10">
        <v>21828000</v>
      </c>
      <c r="U32" s="9">
        <v>3500003751</v>
      </c>
      <c r="V32" s="9">
        <v>4500015581</v>
      </c>
      <c r="W32" s="9" t="s">
        <v>47</v>
      </c>
      <c r="X32" s="11">
        <f t="shared" si="7"/>
        <v>10914000</v>
      </c>
      <c r="Y32" s="21">
        <v>42906</v>
      </c>
      <c r="Z32" s="11">
        <v>4500017655</v>
      </c>
      <c r="AA32" s="11"/>
      <c r="AB32" s="11"/>
      <c r="AC32" s="11"/>
      <c r="AD32" s="11">
        <f t="shared" si="0"/>
        <v>32742000</v>
      </c>
      <c r="AE32" s="9" t="s">
        <v>226</v>
      </c>
      <c r="AF32" s="22" t="s">
        <v>72</v>
      </c>
      <c r="AG32" s="9" t="s">
        <v>50</v>
      </c>
      <c r="AH32" s="9" t="s">
        <v>51</v>
      </c>
    </row>
    <row r="33" spans="1:34" ht="230.25" customHeight="1" x14ac:dyDescent="0.35">
      <c r="A33" s="8">
        <v>31</v>
      </c>
      <c r="B33" s="9"/>
      <c r="C33" s="14" t="s">
        <v>227</v>
      </c>
      <c r="D33" s="9" t="s">
        <v>228</v>
      </c>
      <c r="E33" s="9" t="s">
        <v>229</v>
      </c>
      <c r="F33" s="16" t="s">
        <v>76</v>
      </c>
      <c r="G33" s="16" t="s">
        <v>67</v>
      </c>
      <c r="H33" s="9" t="s">
        <v>68</v>
      </c>
      <c r="I33" s="9" t="s">
        <v>69</v>
      </c>
      <c r="J33" s="9" t="s">
        <v>39</v>
      </c>
      <c r="K33" s="23">
        <v>94486386</v>
      </c>
      <c r="L33" s="9">
        <v>7</v>
      </c>
      <c r="M33" s="9" t="s">
        <v>40</v>
      </c>
      <c r="N33" s="9" t="s">
        <v>41</v>
      </c>
      <c r="O33" s="9" t="s">
        <v>42</v>
      </c>
      <c r="P33" s="9" t="s">
        <v>43</v>
      </c>
      <c r="Q33" s="4" t="s">
        <v>43</v>
      </c>
      <c r="R33" s="4" t="s">
        <v>45</v>
      </c>
      <c r="S33" s="5" t="s">
        <v>60</v>
      </c>
      <c r="T33" s="27">
        <v>30000000</v>
      </c>
      <c r="U33" s="9">
        <v>3500003751</v>
      </c>
      <c r="V33" s="9" t="s">
        <v>230</v>
      </c>
      <c r="W33" s="9" t="s">
        <v>47</v>
      </c>
      <c r="X33" s="11"/>
      <c r="Y33" s="21"/>
      <c r="Z33" s="11"/>
      <c r="AA33" s="11"/>
      <c r="AB33" s="11"/>
      <c r="AC33" s="11"/>
      <c r="AD33" s="11">
        <f t="shared" si="0"/>
        <v>30000000</v>
      </c>
      <c r="AE33" s="9" t="s">
        <v>231</v>
      </c>
      <c r="AF33" s="22" t="s">
        <v>232</v>
      </c>
      <c r="AG33" s="9" t="s">
        <v>50</v>
      </c>
      <c r="AH33" s="9" t="s">
        <v>51</v>
      </c>
    </row>
    <row r="34" spans="1:34" ht="309.75" customHeight="1" x14ac:dyDescent="0.35">
      <c r="A34" s="8">
        <v>32</v>
      </c>
      <c r="B34" s="9"/>
      <c r="C34" s="14" t="s">
        <v>233</v>
      </c>
      <c r="D34" s="35" t="s">
        <v>234</v>
      </c>
      <c r="E34" s="32" t="s">
        <v>235</v>
      </c>
      <c r="F34" s="16" t="s">
        <v>35</v>
      </c>
      <c r="G34" s="16" t="s">
        <v>114</v>
      </c>
      <c r="H34" s="9" t="s">
        <v>115</v>
      </c>
      <c r="I34" s="9" t="s">
        <v>116</v>
      </c>
      <c r="J34" s="9" t="s">
        <v>39</v>
      </c>
      <c r="K34" s="28">
        <v>16642432</v>
      </c>
      <c r="L34" s="9">
        <v>7</v>
      </c>
      <c r="M34" s="22" t="s">
        <v>160</v>
      </c>
      <c r="N34" s="9" t="s">
        <v>41</v>
      </c>
      <c r="O34" s="9" t="s">
        <v>42</v>
      </c>
      <c r="P34" s="9" t="s">
        <v>43</v>
      </c>
      <c r="Q34" s="4" t="s">
        <v>43</v>
      </c>
      <c r="R34" s="4" t="s">
        <v>45</v>
      </c>
      <c r="S34" s="5" t="s">
        <v>60</v>
      </c>
      <c r="T34" s="10">
        <v>21828000</v>
      </c>
      <c r="U34" s="9">
        <v>3500003751</v>
      </c>
      <c r="V34" s="32" t="s">
        <v>236</v>
      </c>
      <c r="W34" s="9" t="s">
        <v>47</v>
      </c>
      <c r="X34" s="11">
        <f t="shared" si="7"/>
        <v>10914000</v>
      </c>
      <c r="Y34" s="21">
        <v>42906</v>
      </c>
      <c r="Z34" s="11">
        <v>4500017623</v>
      </c>
      <c r="AA34" s="11"/>
      <c r="AB34" s="11"/>
      <c r="AC34" s="11"/>
      <c r="AD34" s="11">
        <f t="shared" si="0"/>
        <v>32742000</v>
      </c>
      <c r="AE34" s="9" t="s">
        <v>237</v>
      </c>
      <c r="AF34" s="22" t="s">
        <v>72</v>
      </c>
      <c r="AG34" s="9" t="s">
        <v>50</v>
      </c>
      <c r="AH34" s="9" t="s">
        <v>51</v>
      </c>
    </row>
    <row r="35" spans="1:34" ht="381" customHeight="1" x14ac:dyDescent="0.35">
      <c r="A35" s="8">
        <v>33</v>
      </c>
      <c r="B35" s="9"/>
      <c r="C35" s="14" t="s">
        <v>238</v>
      </c>
      <c r="D35" s="9" t="s">
        <v>239</v>
      </c>
      <c r="E35" s="9" t="s">
        <v>240</v>
      </c>
      <c r="F35" s="16" t="s">
        <v>76</v>
      </c>
      <c r="G35" s="16" t="s">
        <v>134</v>
      </c>
      <c r="H35" s="9" t="s">
        <v>68</v>
      </c>
      <c r="I35" s="9" t="s">
        <v>69</v>
      </c>
      <c r="J35" s="9" t="s">
        <v>39</v>
      </c>
      <c r="K35" s="23">
        <v>14698051</v>
      </c>
      <c r="L35" s="9">
        <v>7</v>
      </c>
      <c r="M35" s="22" t="s">
        <v>58</v>
      </c>
      <c r="N35" s="9" t="s">
        <v>41</v>
      </c>
      <c r="O35" s="9" t="s">
        <v>59</v>
      </c>
      <c r="P35" s="9" t="s">
        <v>43</v>
      </c>
      <c r="Q35" s="4" t="s">
        <v>43</v>
      </c>
      <c r="R35" s="4" t="s">
        <v>45</v>
      </c>
      <c r="S35" s="5" t="s">
        <v>60</v>
      </c>
      <c r="T35" s="27">
        <v>14820000</v>
      </c>
      <c r="U35" s="9">
        <v>3500003751</v>
      </c>
      <c r="V35" s="9" t="s">
        <v>241</v>
      </c>
      <c r="W35" s="9" t="s">
        <v>47</v>
      </c>
      <c r="X35" s="11">
        <f t="shared" si="7"/>
        <v>7410000</v>
      </c>
      <c r="Y35" s="21">
        <v>42906</v>
      </c>
      <c r="Z35" s="11">
        <v>4500017676</v>
      </c>
      <c r="AA35" s="11"/>
      <c r="AB35" s="11"/>
      <c r="AC35" s="11"/>
      <c r="AD35" s="11">
        <f t="shared" si="0"/>
        <v>22230000</v>
      </c>
      <c r="AE35" s="9" t="s">
        <v>242</v>
      </c>
      <c r="AF35" s="22" t="s">
        <v>167</v>
      </c>
      <c r="AG35" s="9" t="s">
        <v>59</v>
      </c>
      <c r="AH35" s="9" t="s">
        <v>51</v>
      </c>
    </row>
    <row r="36" spans="1:34" ht="246" customHeight="1" x14ac:dyDescent="0.35">
      <c r="A36" s="8">
        <v>34</v>
      </c>
      <c r="B36" s="9"/>
      <c r="C36" s="14" t="s">
        <v>243</v>
      </c>
      <c r="D36" s="9" t="s">
        <v>244</v>
      </c>
      <c r="E36" s="9" t="s">
        <v>245</v>
      </c>
      <c r="F36" s="16" t="s">
        <v>246</v>
      </c>
      <c r="G36" s="16" t="s">
        <v>84</v>
      </c>
      <c r="H36" s="9" t="s">
        <v>56</v>
      </c>
      <c r="I36" s="9" t="s">
        <v>57</v>
      </c>
      <c r="J36" s="9" t="s">
        <v>39</v>
      </c>
      <c r="K36" s="23">
        <v>1130601222</v>
      </c>
      <c r="L36" s="9">
        <v>7</v>
      </c>
      <c r="M36" s="9" t="s">
        <v>70</v>
      </c>
      <c r="N36" s="9" t="s">
        <v>41</v>
      </c>
      <c r="O36" s="9" t="s">
        <v>42</v>
      </c>
      <c r="P36" s="9" t="s">
        <v>43</v>
      </c>
      <c r="Q36" s="4" t="s">
        <v>43</v>
      </c>
      <c r="R36" s="4" t="s">
        <v>45</v>
      </c>
      <c r="S36" s="5" t="s">
        <v>60</v>
      </c>
      <c r="T36" s="10">
        <v>21828000</v>
      </c>
      <c r="U36" s="9">
        <v>3500003751</v>
      </c>
      <c r="V36" s="9" t="s">
        <v>247</v>
      </c>
      <c r="W36" s="9" t="s">
        <v>47</v>
      </c>
      <c r="X36" s="11">
        <f t="shared" si="7"/>
        <v>10914000</v>
      </c>
      <c r="Y36" s="21">
        <v>42906</v>
      </c>
      <c r="Z36" s="11">
        <v>4500017630</v>
      </c>
      <c r="AA36" s="11"/>
      <c r="AB36" s="11"/>
      <c r="AC36" s="11"/>
      <c r="AD36" s="11">
        <f t="shared" si="0"/>
        <v>32742000</v>
      </c>
      <c r="AE36" s="9" t="s">
        <v>248</v>
      </c>
      <c r="AF36" s="22" t="s">
        <v>72</v>
      </c>
      <c r="AG36" s="9" t="s">
        <v>50</v>
      </c>
      <c r="AH36" s="9" t="s">
        <v>51</v>
      </c>
    </row>
    <row r="37" spans="1:34" ht="380.25" customHeight="1" x14ac:dyDescent="0.35">
      <c r="A37" s="8">
        <v>35</v>
      </c>
      <c r="B37" s="9"/>
      <c r="C37" s="14" t="s">
        <v>249</v>
      </c>
      <c r="D37" s="9" t="s">
        <v>250</v>
      </c>
      <c r="E37" s="9" t="s">
        <v>251</v>
      </c>
      <c r="F37" s="16" t="s">
        <v>76</v>
      </c>
      <c r="G37" s="16" t="s">
        <v>134</v>
      </c>
      <c r="H37" s="9" t="s">
        <v>68</v>
      </c>
      <c r="I37" s="9" t="s">
        <v>69</v>
      </c>
      <c r="J37" s="9" t="s">
        <v>39</v>
      </c>
      <c r="K37" s="9">
        <v>1113654425</v>
      </c>
      <c r="L37" s="9">
        <v>7</v>
      </c>
      <c r="M37" s="22" t="s">
        <v>58</v>
      </c>
      <c r="N37" s="9" t="s">
        <v>41</v>
      </c>
      <c r="O37" s="9" t="s">
        <v>59</v>
      </c>
      <c r="P37" s="9" t="s">
        <v>43</v>
      </c>
      <c r="Q37" s="4" t="s">
        <v>43</v>
      </c>
      <c r="R37" s="4" t="s">
        <v>45</v>
      </c>
      <c r="S37" s="5" t="s">
        <v>60</v>
      </c>
      <c r="T37" s="10">
        <v>14820000</v>
      </c>
      <c r="U37" s="9">
        <v>3500003751</v>
      </c>
      <c r="V37" s="9">
        <v>4500015585</v>
      </c>
      <c r="W37" s="9" t="s">
        <v>47</v>
      </c>
      <c r="X37" s="11">
        <f t="shared" si="7"/>
        <v>7410000</v>
      </c>
      <c r="Y37" s="21">
        <v>42906</v>
      </c>
      <c r="Z37" s="11">
        <v>4500017672</v>
      </c>
      <c r="AA37" s="11"/>
      <c r="AB37" s="11"/>
      <c r="AC37" s="11"/>
      <c r="AD37" s="11">
        <f t="shared" si="0"/>
        <v>22230000</v>
      </c>
      <c r="AE37" s="9" t="s">
        <v>252</v>
      </c>
      <c r="AF37" s="22" t="s">
        <v>110</v>
      </c>
      <c r="AG37" s="9" t="s">
        <v>104</v>
      </c>
      <c r="AH37" s="9"/>
    </row>
    <row r="38" spans="1:34" ht="409.5" customHeight="1" x14ac:dyDescent="0.35">
      <c r="A38" s="8">
        <v>36</v>
      </c>
      <c r="B38" s="9"/>
      <c r="C38" s="9" t="s">
        <v>253</v>
      </c>
      <c r="D38" s="34" t="s">
        <v>254</v>
      </c>
      <c r="E38" s="9" t="s">
        <v>255</v>
      </c>
      <c r="F38" s="16" t="s">
        <v>76</v>
      </c>
      <c r="G38" s="16" t="s">
        <v>130</v>
      </c>
      <c r="H38" s="9" t="s">
        <v>56</v>
      </c>
      <c r="I38" s="9" t="s">
        <v>57</v>
      </c>
      <c r="J38" s="9" t="s">
        <v>39</v>
      </c>
      <c r="K38" s="9">
        <v>94477870</v>
      </c>
      <c r="L38" s="9">
        <v>7</v>
      </c>
      <c r="M38" s="9" t="s">
        <v>256</v>
      </c>
      <c r="N38" s="9" t="s">
        <v>41</v>
      </c>
      <c r="O38" s="9" t="s">
        <v>59</v>
      </c>
      <c r="P38" s="9" t="s">
        <v>257</v>
      </c>
      <c r="Q38" s="4" t="s">
        <v>257</v>
      </c>
      <c r="R38" s="4" t="s">
        <v>45</v>
      </c>
      <c r="S38" s="5" t="s">
        <v>60</v>
      </c>
      <c r="T38" s="10">
        <v>14820000</v>
      </c>
      <c r="U38" s="9">
        <v>3500003772</v>
      </c>
      <c r="V38" s="9">
        <v>4500015687</v>
      </c>
      <c r="W38" s="9" t="s">
        <v>47</v>
      </c>
      <c r="X38" s="11">
        <f t="shared" si="7"/>
        <v>7410000</v>
      </c>
      <c r="Y38" s="21">
        <v>42906</v>
      </c>
      <c r="Z38" s="11">
        <v>4500018273</v>
      </c>
      <c r="AA38" s="11"/>
      <c r="AB38" s="11"/>
      <c r="AC38" s="11"/>
      <c r="AD38" s="11">
        <f t="shared" si="0"/>
        <v>22230000</v>
      </c>
      <c r="AE38" s="9" t="s">
        <v>258</v>
      </c>
      <c r="AF38" s="22" t="s">
        <v>259</v>
      </c>
      <c r="AG38" s="9" t="s">
        <v>59</v>
      </c>
      <c r="AH38" s="9" t="s">
        <v>51</v>
      </c>
    </row>
    <row r="39" spans="1:34" ht="265.5" customHeight="1" x14ac:dyDescent="0.35">
      <c r="A39" s="8">
        <v>37</v>
      </c>
      <c r="B39" s="9"/>
      <c r="C39" s="14" t="s">
        <v>260</v>
      </c>
      <c r="D39" s="9" t="s">
        <v>261</v>
      </c>
      <c r="E39" s="22" t="s">
        <v>262</v>
      </c>
      <c r="F39" s="16" t="s">
        <v>76</v>
      </c>
      <c r="G39" s="16" t="s">
        <v>263</v>
      </c>
      <c r="H39" s="9" t="s">
        <v>68</v>
      </c>
      <c r="I39" s="9" t="s">
        <v>69</v>
      </c>
      <c r="J39" s="9" t="s">
        <v>39</v>
      </c>
      <c r="K39" s="23">
        <v>16917949</v>
      </c>
      <c r="L39" s="9">
        <v>7</v>
      </c>
      <c r="M39" s="22" t="s">
        <v>58</v>
      </c>
      <c r="N39" s="9" t="s">
        <v>41</v>
      </c>
      <c r="O39" s="9" t="s">
        <v>59</v>
      </c>
      <c r="P39" s="9" t="s">
        <v>43</v>
      </c>
      <c r="Q39" s="4" t="s">
        <v>43</v>
      </c>
      <c r="R39" s="4" t="s">
        <v>45</v>
      </c>
      <c r="S39" s="5" t="s">
        <v>60</v>
      </c>
      <c r="T39" s="27">
        <v>14820000</v>
      </c>
      <c r="U39" s="9">
        <v>3500003751</v>
      </c>
      <c r="V39" s="9">
        <v>4500015469</v>
      </c>
      <c r="W39" s="9" t="s">
        <v>47</v>
      </c>
      <c r="X39" s="11">
        <f t="shared" si="7"/>
        <v>7410000</v>
      </c>
      <c r="Y39" s="21">
        <v>42906</v>
      </c>
      <c r="Z39" s="11">
        <v>4500017619</v>
      </c>
      <c r="AA39" s="11"/>
      <c r="AB39" s="11"/>
      <c r="AC39" s="11"/>
      <c r="AD39" s="11">
        <f t="shared" si="0"/>
        <v>22230000</v>
      </c>
      <c r="AE39" s="9" t="s">
        <v>264</v>
      </c>
      <c r="AF39" s="22" t="s">
        <v>167</v>
      </c>
      <c r="AG39" s="9" t="s">
        <v>59</v>
      </c>
      <c r="AH39" s="9" t="s">
        <v>51</v>
      </c>
    </row>
    <row r="40" spans="1:34" ht="292.5" customHeight="1" x14ac:dyDescent="0.35">
      <c r="A40" s="8">
        <v>38</v>
      </c>
      <c r="B40" s="9"/>
      <c r="C40" s="9" t="s">
        <v>265</v>
      </c>
      <c r="D40" s="34" t="s">
        <v>266</v>
      </c>
      <c r="E40" s="9" t="s">
        <v>267</v>
      </c>
      <c r="F40" s="16" t="s">
        <v>76</v>
      </c>
      <c r="G40" s="16" t="s">
        <v>130</v>
      </c>
      <c r="H40" s="9" t="s">
        <v>56</v>
      </c>
      <c r="I40" s="9" t="s">
        <v>57</v>
      </c>
      <c r="J40" s="9" t="s">
        <v>39</v>
      </c>
      <c r="K40" s="9">
        <v>16510385</v>
      </c>
      <c r="L40" s="9">
        <v>7</v>
      </c>
      <c r="M40" s="9" t="s">
        <v>256</v>
      </c>
      <c r="N40" s="9" t="s">
        <v>41</v>
      </c>
      <c r="O40" s="9" t="s">
        <v>59</v>
      </c>
      <c r="P40" s="9" t="s">
        <v>257</v>
      </c>
      <c r="Q40" s="4" t="s">
        <v>257</v>
      </c>
      <c r="R40" s="4" t="s">
        <v>45</v>
      </c>
      <c r="S40" s="5" t="s">
        <v>60</v>
      </c>
      <c r="T40" s="10">
        <v>14820000</v>
      </c>
      <c r="U40" s="9">
        <v>3500003772</v>
      </c>
      <c r="V40" s="9">
        <v>4500015690</v>
      </c>
      <c r="W40" s="9" t="s">
        <v>47</v>
      </c>
      <c r="X40" s="11">
        <f t="shared" si="7"/>
        <v>7410000</v>
      </c>
      <c r="Y40" s="21">
        <v>42906</v>
      </c>
      <c r="Z40" s="11">
        <v>4500018279</v>
      </c>
      <c r="AA40" s="11"/>
      <c r="AB40" s="11"/>
      <c r="AC40" s="11"/>
      <c r="AD40" s="11">
        <f t="shared" si="0"/>
        <v>22230000</v>
      </c>
      <c r="AE40" s="9" t="s">
        <v>268</v>
      </c>
      <c r="AF40" s="22" t="s">
        <v>259</v>
      </c>
      <c r="AG40" s="9" t="s">
        <v>59</v>
      </c>
      <c r="AH40" s="9" t="s">
        <v>51</v>
      </c>
    </row>
    <row r="41" spans="1:34" ht="300" customHeight="1" x14ac:dyDescent="0.35">
      <c r="A41" s="8">
        <v>39</v>
      </c>
      <c r="B41" s="9"/>
      <c r="C41" s="14" t="s">
        <v>269</v>
      </c>
      <c r="D41" s="34" t="s">
        <v>270</v>
      </c>
      <c r="E41" s="9" t="s">
        <v>271</v>
      </c>
      <c r="F41" s="16" t="s">
        <v>76</v>
      </c>
      <c r="G41" s="16" t="s">
        <v>130</v>
      </c>
      <c r="H41" s="9" t="s">
        <v>56</v>
      </c>
      <c r="I41" s="9" t="s">
        <v>57</v>
      </c>
      <c r="J41" s="9" t="s">
        <v>39</v>
      </c>
      <c r="K41" s="23">
        <v>1114454603</v>
      </c>
      <c r="L41" s="9">
        <v>7</v>
      </c>
      <c r="M41" s="9" t="s">
        <v>272</v>
      </c>
      <c r="N41" s="9" t="s">
        <v>41</v>
      </c>
      <c r="O41" s="9" t="s">
        <v>42</v>
      </c>
      <c r="P41" s="9" t="s">
        <v>43</v>
      </c>
      <c r="Q41" s="4" t="s">
        <v>43</v>
      </c>
      <c r="R41" s="4" t="s">
        <v>45</v>
      </c>
      <c r="S41" s="5" t="s">
        <v>60</v>
      </c>
      <c r="T41" s="27">
        <v>27420000</v>
      </c>
      <c r="U41" s="9">
        <v>3500003751</v>
      </c>
      <c r="V41" s="9" t="s">
        <v>273</v>
      </c>
      <c r="W41" s="9" t="s">
        <v>47</v>
      </c>
      <c r="X41" s="11">
        <f t="shared" si="7"/>
        <v>13710000</v>
      </c>
      <c r="Y41" s="21">
        <v>42906</v>
      </c>
      <c r="Z41" s="11">
        <v>4500017666</v>
      </c>
      <c r="AA41" s="11"/>
      <c r="AB41" s="11"/>
      <c r="AC41" s="11"/>
      <c r="AD41" s="11">
        <f t="shared" si="0"/>
        <v>41130000</v>
      </c>
      <c r="AE41" s="9" t="s">
        <v>144</v>
      </c>
      <c r="AF41" s="22" t="s">
        <v>274</v>
      </c>
      <c r="AG41" s="9" t="s">
        <v>50</v>
      </c>
      <c r="AH41" s="9" t="s">
        <v>51</v>
      </c>
    </row>
    <row r="42" spans="1:34" ht="409.5" customHeight="1" x14ac:dyDescent="0.35">
      <c r="A42" s="8">
        <v>40</v>
      </c>
      <c r="B42" s="9"/>
      <c r="C42" s="14" t="s">
        <v>275</v>
      </c>
      <c r="D42" s="9" t="s">
        <v>276</v>
      </c>
      <c r="E42" s="9" t="s">
        <v>277</v>
      </c>
      <c r="F42" s="16" t="s">
        <v>76</v>
      </c>
      <c r="G42" s="16" t="s">
        <v>134</v>
      </c>
      <c r="H42" s="9" t="s">
        <v>68</v>
      </c>
      <c r="I42" s="9" t="s">
        <v>69</v>
      </c>
      <c r="J42" s="9" t="s">
        <v>39</v>
      </c>
      <c r="K42" s="10">
        <v>14608356</v>
      </c>
      <c r="L42" s="9">
        <v>7</v>
      </c>
      <c r="M42" s="22" t="s">
        <v>58</v>
      </c>
      <c r="N42" s="9" t="s">
        <v>41</v>
      </c>
      <c r="O42" s="9" t="s">
        <v>59</v>
      </c>
      <c r="P42" s="9" t="s">
        <v>43</v>
      </c>
      <c r="Q42" s="4" t="s">
        <v>43</v>
      </c>
      <c r="R42" s="4" t="s">
        <v>45</v>
      </c>
      <c r="S42" s="5" t="s">
        <v>60</v>
      </c>
      <c r="T42" s="10">
        <v>14820000</v>
      </c>
      <c r="U42" s="9">
        <v>3500003751</v>
      </c>
      <c r="V42" s="9">
        <v>4500015592</v>
      </c>
      <c r="W42" s="9" t="s">
        <v>47</v>
      </c>
      <c r="X42" s="11">
        <f t="shared" si="7"/>
        <v>7410000</v>
      </c>
      <c r="Y42" s="21">
        <v>42906</v>
      </c>
      <c r="Z42" s="11">
        <v>4500017639</v>
      </c>
      <c r="AA42" s="11"/>
      <c r="AB42" s="11"/>
      <c r="AC42" s="11"/>
      <c r="AD42" s="11">
        <f t="shared" si="0"/>
        <v>22230000</v>
      </c>
      <c r="AE42" s="9" t="s">
        <v>278</v>
      </c>
      <c r="AF42" s="22" t="s">
        <v>63</v>
      </c>
      <c r="AG42" s="9" t="s">
        <v>59</v>
      </c>
      <c r="AH42" s="9" t="s">
        <v>51</v>
      </c>
    </row>
    <row r="43" spans="1:34" ht="332.25" customHeight="1" x14ac:dyDescent="0.35">
      <c r="A43" s="8">
        <v>41</v>
      </c>
      <c r="B43" s="9"/>
      <c r="C43" s="14" t="s">
        <v>279</v>
      </c>
      <c r="D43" s="9" t="s">
        <v>280</v>
      </c>
      <c r="E43" s="9" t="s">
        <v>281</v>
      </c>
      <c r="F43" s="9" t="s">
        <v>35</v>
      </c>
      <c r="G43" s="9" t="s">
        <v>67</v>
      </c>
      <c r="H43" s="9" t="s">
        <v>91</v>
      </c>
      <c r="I43" s="9" t="s">
        <v>92</v>
      </c>
      <c r="J43" s="9" t="s">
        <v>39</v>
      </c>
      <c r="K43" s="23">
        <v>14636627</v>
      </c>
      <c r="L43" s="9">
        <v>7</v>
      </c>
      <c r="M43" s="22" t="s">
        <v>153</v>
      </c>
      <c r="N43" s="9" t="s">
        <v>41</v>
      </c>
      <c r="O43" s="9" t="s">
        <v>42</v>
      </c>
      <c r="P43" s="9" t="s">
        <v>43</v>
      </c>
      <c r="Q43" s="4" t="s">
        <v>43</v>
      </c>
      <c r="R43" s="4" t="s">
        <v>45</v>
      </c>
      <c r="S43" s="5" t="s">
        <v>60</v>
      </c>
      <c r="T43" s="27">
        <v>21828000</v>
      </c>
      <c r="U43" s="9">
        <v>3500003751</v>
      </c>
      <c r="V43" s="9" t="s">
        <v>282</v>
      </c>
      <c r="W43" s="9" t="s">
        <v>47</v>
      </c>
      <c r="X43" s="11">
        <f t="shared" si="7"/>
        <v>10914000</v>
      </c>
      <c r="Y43" s="21">
        <v>42906</v>
      </c>
      <c r="Z43" s="11">
        <v>4500017637</v>
      </c>
      <c r="AA43" s="11"/>
      <c r="AB43" s="11"/>
      <c r="AC43" s="11"/>
      <c r="AD43" s="11">
        <f t="shared" si="0"/>
        <v>32742000</v>
      </c>
      <c r="AE43" s="9" t="s">
        <v>71</v>
      </c>
      <c r="AF43" s="22" t="s">
        <v>72</v>
      </c>
      <c r="AG43" s="9" t="s">
        <v>50</v>
      </c>
      <c r="AH43" s="9" t="s">
        <v>51</v>
      </c>
    </row>
    <row r="44" spans="1:34" ht="330.75" customHeight="1" x14ac:dyDescent="0.35">
      <c r="A44" s="8">
        <v>42</v>
      </c>
      <c r="B44" s="9"/>
      <c r="C44" s="14" t="s">
        <v>283</v>
      </c>
      <c r="D44" s="9" t="s">
        <v>284</v>
      </c>
      <c r="E44" s="9" t="s">
        <v>285</v>
      </c>
      <c r="F44" s="9" t="s">
        <v>35</v>
      </c>
      <c r="G44" s="9" t="s">
        <v>199</v>
      </c>
      <c r="H44" s="9" t="s">
        <v>68</v>
      </c>
      <c r="I44" s="9" t="s">
        <v>69</v>
      </c>
      <c r="J44" s="9" t="s">
        <v>39</v>
      </c>
      <c r="K44" s="23">
        <v>1114118027</v>
      </c>
      <c r="L44" s="9">
        <v>7</v>
      </c>
      <c r="M44" s="9" t="s">
        <v>70</v>
      </c>
      <c r="N44" s="9" t="s">
        <v>41</v>
      </c>
      <c r="O44" s="9" t="s">
        <v>42</v>
      </c>
      <c r="P44" s="9" t="s">
        <v>43</v>
      </c>
      <c r="Q44" s="24" t="s">
        <v>43</v>
      </c>
      <c r="R44" s="24" t="s">
        <v>85</v>
      </c>
      <c r="S44" s="25" t="s">
        <v>60</v>
      </c>
      <c r="T44" s="10">
        <v>21828000</v>
      </c>
      <c r="U44" s="9">
        <v>3500003751</v>
      </c>
      <c r="V44" s="9">
        <v>4500015556</v>
      </c>
      <c r="W44" s="9" t="s">
        <v>47</v>
      </c>
      <c r="X44" s="11">
        <v>8609933</v>
      </c>
      <c r="Y44" s="26">
        <v>42926</v>
      </c>
      <c r="Z44" s="11">
        <v>4500017905</v>
      </c>
      <c r="AA44" s="11"/>
      <c r="AB44" s="11"/>
      <c r="AC44" s="11"/>
      <c r="AD44" s="11">
        <f t="shared" si="0"/>
        <v>30437933</v>
      </c>
      <c r="AE44" s="9" t="s">
        <v>71</v>
      </c>
      <c r="AF44" s="22" t="s">
        <v>72</v>
      </c>
      <c r="AG44" s="9" t="s">
        <v>50</v>
      </c>
      <c r="AH44" s="9" t="s">
        <v>51</v>
      </c>
    </row>
    <row r="45" spans="1:34" ht="322.5" customHeight="1" x14ac:dyDescent="0.35">
      <c r="A45" s="8">
        <v>43</v>
      </c>
      <c r="B45" s="9"/>
      <c r="C45" s="14" t="s">
        <v>286</v>
      </c>
      <c r="D45" s="9" t="s">
        <v>287</v>
      </c>
      <c r="E45" s="36" t="s">
        <v>288</v>
      </c>
      <c r="F45" s="16" t="s">
        <v>76</v>
      </c>
      <c r="G45" s="16" t="s">
        <v>289</v>
      </c>
      <c r="H45" s="32" t="s">
        <v>56</v>
      </c>
      <c r="I45" s="9" t="s">
        <v>57</v>
      </c>
      <c r="J45" s="9" t="s">
        <v>39</v>
      </c>
      <c r="K45" s="23">
        <v>16450349</v>
      </c>
      <c r="L45" s="9">
        <v>7</v>
      </c>
      <c r="M45" s="9" t="s">
        <v>70</v>
      </c>
      <c r="N45" s="9" t="s">
        <v>41</v>
      </c>
      <c r="O45" s="9" t="s">
        <v>42</v>
      </c>
      <c r="P45" s="9" t="s">
        <v>43</v>
      </c>
      <c r="Q45" s="4" t="s">
        <v>43</v>
      </c>
      <c r="R45" s="4" t="s">
        <v>45</v>
      </c>
      <c r="S45" s="5" t="s">
        <v>60</v>
      </c>
      <c r="T45" s="27">
        <v>21828000</v>
      </c>
      <c r="U45" s="9">
        <v>3500003751</v>
      </c>
      <c r="V45" s="9" t="s">
        <v>290</v>
      </c>
      <c r="W45" s="9" t="s">
        <v>47</v>
      </c>
      <c r="X45" s="11">
        <f t="shared" ref="X45:X50" si="8">AVERAGE(T45/6*3)</f>
        <v>10914000</v>
      </c>
      <c r="Y45" s="21">
        <v>42906</v>
      </c>
      <c r="Z45" s="11">
        <v>4500017661</v>
      </c>
      <c r="AA45" s="11"/>
      <c r="AB45" s="11"/>
      <c r="AC45" s="11"/>
      <c r="AD45" s="11">
        <f t="shared" si="0"/>
        <v>32742000</v>
      </c>
      <c r="AE45" s="9" t="s">
        <v>87</v>
      </c>
      <c r="AF45" s="22" t="s">
        <v>72</v>
      </c>
      <c r="AG45" s="9" t="s">
        <v>50</v>
      </c>
      <c r="AH45" s="9" t="s">
        <v>51</v>
      </c>
    </row>
    <row r="46" spans="1:34" ht="273" customHeight="1" x14ac:dyDescent="0.35">
      <c r="A46" s="8">
        <v>44</v>
      </c>
      <c r="B46" s="9"/>
      <c r="C46" s="14" t="s">
        <v>291</v>
      </c>
      <c r="D46" s="22" t="s">
        <v>292</v>
      </c>
      <c r="E46" s="37" t="s">
        <v>293</v>
      </c>
      <c r="F46" s="16" t="s">
        <v>76</v>
      </c>
      <c r="G46" s="16" t="s">
        <v>263</v>
      </c>
      <c r="H46" s="9" t="s">
        <v>68</v>
      </c>
      <c r="I46" s="9" t="s">
        <v>69</v>
      </c>
      <c r="J46" s="9" t="s">
        <v>39</v>
      </c>
      <c r="K46" s="28">
        <v>94317858</v>
      </c>
      <c r="L46" s="9">
        <v>7</v>
      </c>
      <c r="M46" s="9" t="s">
        <v>294</v>
      </c>
      <c r="N46" s="9" t="s">
        <v>41</v>
      </c>
      <c r="O46" s="9" t="s">
        <v>42</v>
      </c>
      <c r="P46" s="9" t="s">
        <v>43</v>
      </c>
      <c r="Q46" s="4" t="s">
        <v>43</v>
      </c>
      <c r="R46" s="4" t="s">
        <v>45</v>
      </c>
      <c r="S46" s="5" t="s">
        <v>60</v>
      </c>
      <c r="T46" s="10">
        <v>30000000</v>
      </c>
      <c r="U46" s="9">
        <v>3500003751</v>
      </c>
      <c r="V46" s="9">
        <v>4500015477</v>
      </c>
      <c r="W46" s="9" t="s">
        <v>47</v>
      </c>
      <c r="X46" s="11">
        <f t="shared" si="8"/>
        <v>15000000</v>
      </c>
      <c r="Y46" s="21">
        <v>42906</v>
      </c>
      <c r="Z46" s="11">
        <v>4500017665</v>
      </c>
      <c r="AA46" s="11"/>
      <c r="AB46" s="11"/>
      <c r="AC46" s="11"/>
      <c r="AD46" s="11">
        <f t="shared" si="0"/>
        <v>45000000</v>
      </c>
      <c r="AE46" s="22" t="s">
        <v>237</v>
      </c>
      <c r="AF46" s="22" t="s">
        <v>295</v>
      </c>
      <c r="AG46" s="9" t="s">
        <v>50</v>
      </c>
      <c r="AH46" s="9" t="s">
        <v>51</v>
      </c>
    </row>
    <row r="47" spans="1:34" ht="211.5" customHeight="1" x14ac:dyDescent="0.35">
      <c r="A47" s="8">
        <v>45</v>
      </c>
      <c r="B47" s="9"/>
      <c r="C47" s="14" t="s">
        <v>296</v>
      </c>
      <c r="D47" s="9" t="s">
        <v>297</v>
      </c>
      <c r="E47" s="37" t="s">
        <v>298</v>
      </c>
      <c r="F47" s="9" t="s">
        <v>35</v>
      </c>
      <c r="G47" s="9" t="s">
        <v>299</v>
      </c>
      <c r="H47" s="9" t="s">
        <v>68</v>
      </c>
      <c r="I47" s="9" t="s">
        <v>69</v>
      </c>
      <c r="J47" s="9" t="s">
        <v>39</v>
      </c>
      <c r="K47" s="23">
        <v>14698925</v>
      </c>
      <c r="L47" s="9">
        <v>7</v>
      </c>
      <c r="M47" s="22" t="s">
        <v>300</v>
      </c>
      <c r="N47" s="9" t="s">
        <v>41</v>
      </c>
      <c r="O47" s="9" t="s">
        <v>42</v>
      </c>
      <c r="P47" s="9" t="s">
        <v>43</v>
      </c>
      <c r="Q47" s="4" t="s">
        <v>43</v>
      </c>
      <c r="R47" s="4" t="s">
        <v>45</v>
      </c>
      <c r="S47" s="5" t="s">
        <v>60</v>
      </c>
      <c r="T47" s="27">
        <v>30000000</v>
      </c>
      <c r="U47" s="9">
        <v>3500003751</v>
      </c>
      <c r="V47" s="9">
        <v>4500015557</v>
      </c>
      <c r="W47" s="9" t="s">
        <v>47</v>
      </c>
      <c r="X47" s="11">
        <f t="shared" si="8"/>
        <v>15000000</v>
      </c>
      <c r="Y47" s="21">
        <v>42906</v>
      </c>
      <c r="Z47" s="11">
        <v>4500017671</v>
      </c>
      <c r="AA47" s="11"/>
      <c r="AB47" s="11"/>
      <c r="AC47" s="11"/>
      <c r="AD47" s="11">
        <f t="shared" si="0"/>
        <v>45000000</v>
      </c>
      <c r="AE47" s="9" t="s">
        <v>144</v>
      </c>
      <c r="AF47" s="22" t="s">
        <v>301</v>
      </c>
      <c r="AG47" s="9" t="s">
        <v>50</v>
      </c>
      <c r="AH47" s="9" t="s">
        <v>51</v>
      </c>
    </row>
    <row r="48" spans="1:34" ht="370.5" customHeight="1" x14ac:dyDescent="0.35">
      <c r="A48" s="8">
        <v>46</v>
      </c>
      <c r="B48" s="9"/>
      <c r="C48" s="14" t="s">
        <v>302</v>
      </c>
      <c r="D48" s="22" t="s">
        <v>303</v>
      </c>
      <c r="E48" s="22" t="s">
        <v>304</v>
      </c>
      <c r="F48" s="16" t="s">
        <v>76</v>
      </c>
      <c r="G48" s="16" t="s">
        <v>134</v>
      </c>
      <c r="H48" s="9" t="s">
        <v>68</v>
      </c>
      <c r="I48" s="9" t="s">
        <v>69</v>
      </c>
      <c r="J48" s="9" t="s">
        <v>39</v>
      </c>
      <c r="K48" s="28">
        <v>1107065130</v>
      </c>
      <c r="L48" s="9">
        <v>7</v>
      </c>
      <c r="M48" s="22" t="s">
        <v>58</v>
      </c>
      <c r="N48" s="9" t="s">
        <v>41</v>
      </c>
      <c r="O48" s="9" t="s">
        <v>59</v>
      </c>
      <c r="P48" s="9" t="s">
        <v>43</v>
      </c>
      <c r="Q48" s="4" t="s">
        <v>43</v>
      </c>
      <c r="R48" s="4" t="s">
        <v>45</v>
      </c>
      <c r="S48" s="5" t="s">
        <v>60</v>
      </c>
      <c r="T48" s="10">
        <v>14820000</v>
      </c>
      <c r="U48" s="9">
        <v>3500003751</v>
      </c>
      <c r="V48" s="9" t="s">
        <v>305</v>
      </c>
      <c r="W48" s="9" t="s">
        <v>47</v>
      </c>
      <c r="X48" s="11">
        <f t="shared" si="8"/>
        <v>7410000</v>
      </c>
      <c r="Y48" s="21">
        <v>42906</v>
      </c>
      <c r="Z48" s="11">
        <v>4500017633</v>
      </c>
      <c r="AA48" s="11"/>
      <c r="AB48" s="11"/>
      <c r="AC48" s="11"/>
      <c r="AD48" s="11">
        <f t="shared" si="0"/>
        <v>22230000</v>
      </c>
      <c r="AE48" s="22" t="s">
        <v>306</v>
      </c>
      <c r="AF48" s="22" t="s">
        <v>110</v>
      </c>
      <c r="AG48" s="9" t="s">
        <v>59</v>
      </c>
      <c r="AH48" s="9" t="s">
        <v>51</v>
      </c>
    </row>
    <row r="49" spans="1:34" ht="409.5" customHeight="1" x14ac:dyDescent="0.35">
      <c r="A49" s="8">
        <v>47</v>
      </c>
      <c r="B49" s="9"/>
      <c r="C49" s="14" t="s">
        <v>307</v>
      </c>
      <c r="D49" s="34" t="s">
        <v>308</v>
      </c>
      <c r="E49" s="9" t="s">
        <v>309</v>
      </c>
      <c r="F49" s="16" t="s">
        <v>76</v>
      </c>
      <c r="G49" s="16" t="s">
        <v>130</v>
      </c>
      <c r="H49" s="9" t="s">
        <v>56</v>
      </c>
      <c r="I49" s="9" t="s">
        <v>57</v>
      </c>
      <c r="J49" s="9" t="s">
        <v>39</v>
      </c>
      <c r="K49" s="10">
        <v>94527399</v>
      </c>
      <c r="L49" s="9">
        <v>7</v>
      </c>
      <c r="M49" s="9" t="s">
        <v>256</v>
      </c>
      <c r="N49" s="9" t="s">
        <v>41</v>
      </c>
      <c r="O49" s="9" t="s">
        <v>59</v>
      </c>
      <c r="P49" s="9" t="s">
        <v>257</v>
      </c>
      <c r="Q49" s="4" t="s">
        <v>257</v>
      </c>
      <c r="R49" s="4" t="s">
        <v>45</v>
      </c>
      <c r="S49" s="5" t="s">
        <v>60</v>
      </c>
      <c r="T49" s="10">
        <v>14820000</v>
      </c>
      <c r="U49" s="9">
        <v>3500003772</v>
      </c>
      <c r="V49" s="9">
        <v>4500015684</v>
      </c>
      <c r="W49" s="9" t="s">
        <v>47</v>
      </c>
      <c r="X49" s="11">
        <f t="shared" si="8"/>
        <v>7410000</v>
      </c>
      <c r="Y49" s="21">
        <v>42906</v>
      </c>
      <c r="Z49" s="11">
        <v>4500018275</v>
      </c>
      <c r="AA49" s="11"/>
      <c r="AB49" s="11"/>
      <c r="AC49" s="11"/>
      <c r="AD49" s="11">
        <f t="shared" si="0"/>
        <v>22230000</v>
      </c>
      <c r="AE49" s="9" t="s">
        <v>310</v>
      </c>
      <c r="AF49" s="22" t="s">
        <v>259</v>
      </c>
      <c r="AG49" s="9" t="s">
        <v>59</v>
      </c>
      <c r="AH49" s="9" t="s">
        <v>51</v>
      </c>
    </row>
    <row r="50" spans="1:34" ht="345" customHeight="1" x14ac:dyDescent="0.35">
      <c r="A50" s="8">
        <v>48</v>
      </c>
      <c r="B50" s="9"/>
      <c r="C50" s="14" t="s">
        <v>311</v>
      </c>
      <c r="D50" s="9" t="s">
        <v>312</v>
      </c>
      <c r="E50" s="9" t="s">
        <v>313</v>
      </c>
      <c r="F50" s="9" t="s">
        <v>35</v>
      </c>
      <c r="G50" s="9" t="s">
        <v>98</v>
      </c>
      <c r="H50" s="9" t="s">
        <v>99</v>
      </c>
      <c r="I50" s="9" t="s">
        <v>100</v>
      </c>
      <c r="J50" s="9" t="s">
        <v>39</v>
      </c>
      <c r="K50" s="23">
        <v>14898132</v>
      </c>
      <c r="L50" s="9">
        <v>7</v>
      </c>
      <c r="M50" s="9" t="s">
        <v>70</v>
      </c>
      <c r="N50" s="9" t="s">
        <v>41</v>
      </c>
      <c r="O50" s="9" t="s">
        <v>42</v>
      </c>
      <c r="P50" s="9" t="s">
        <v>43</v>
      </c>
      <c r="Q50" s="4" t="s">
        <v>43</v>
      </c>
      <c r="R50" s="4" t="s">
        <v>45</v>
      </c>
      <c r="S50" s="5" t="s">
        <v>60</v>
      </c>
      <c r="T50" s="27">
        <v>21828000</v>
      </c>
      <c r="U50" s="9">
        <v>3500003751</v>
      </c>
      <c r="V50" s="9">
        <v>4500015552</v>
      </c>
      <c r="W50" s="9" t="s">
        <v>47</v>
      </c>
      <c r="X50" s="11">
        <f t="shared" si="8"/>
        <v>10914000</v>
      </c>
      <c r="Y50" s="21">
        <v>42906</v>
      </c>
      <c r="Z50" s="11">
        <v>4500017693</v>
      </c>
      <c r="AA50" s="11"/>
      <c r="AB50" s="11"/>
      <c r="AC50" s="11"/>
      <c r="AD50" s="11">
        <f t="shared" si="0"/>
        <v>32742000</v>
      </c>
      <c r="AE50" s="9" t="s">
        <v>144</v>
      </c>
      <c r="AF50" s="22" t="s">
        <v>72</v>
      </c>
      <c r="AG50" s="9" t="s">
        <v>50</v>
      </c>
      <c r="AH50" s="9" t="s">
        <v>51</v>
      </c>
    </row>
    <row r="51" spans="1:34" ht="409.5" customHeight="1" x14ac:dyDescent="0.35">
      <c r="A51" s="8">
        <v>49</v>
      </c>
      <c r="B51" s="9"/>
      <c r="C51" s="14" t="s">
        <v>314</v>
      </c>
      <c r="D51" s="9" t="s">
        <v>315</v>
      </c>
      <c r="E51" s="38" t="s">
        <v>316</v>
      </c>
      <c r="F51" s="16" t="s">
        <v>35</v>
      </c>
      <c r="G51" s="16" t="s">
        <v>317</v>
      </c>
      <c r="H51" s="9" t="s">
        <v>318</v>
      </c>
      <c r="I51" s="9" t="s">
        <v>319</v>
      </c>
      <c r="J51" s="9" t="s">
        <v>39</v>
      </c>
      <c r="K51" s="10">
        <v>6189759</v>
      </c>
      <c r="L51" s="9">
        <v>7</v>
      </c>
      <c r="M51" s="9" t="s">
        <v>70</v>
      </c>
      <c r="N51" s="9" t="s">
        <v>41</v>
      </c>
      <c r="O51" s="9" t="s">
        <v>42</v>
      </c>
      <c r="P51" s="9" t="s">
        <v>43</v>
      </c>
      <c r="Q51" s="4" t="s">
        <v>43</v>
      </c>
      <c r="R51" s="4" t="s">
        <v>85</v>
      </c>
      <c r="S51" s="11" t="s">
        <v>60</v>
      </c>
      <c r="T51" s="10">
        <v>21828000</v>
      </c>
      <c r="U51" s="9">
        <v>3500003751</v>
      </c>
      <c r="V51" s="9" t="s">
        <v>320</v>
      </c>
      <c r="W51" s="9" t="s">
        <v>47</v>
      </c>
      <c r="X51" s="11">
        <v>8609933</v>
      </c>
      <c r="Y51" s="26">
        <v>42926</v>
      </c>
      <c r="Z51" s="9">
        <v>4500018223</v>
      </c>
      <c r="AA51" s="9"/>
      <c r="AB51" s="9"/>
      <c r="AC51" s="9"/>
      <c r="AD51" s="11">
        <f t="shared" si="0"/>
        <v>30437933</v>
      </c>
      <c r="AE51" s="9" t="s">
        <v>87</v>
      </c>
      <c r="AF51" s="22" t="s">
        <v>138</v>
      </c>
      <c r="AG51" s="9" t="s">
        <v>104</v>
      </c>
      <c r="AH51" s="9"/>
    </row>
    <row r="52" spans="1:34" ht="221.25" customHeight="1" x14ac:dyDescent="0.35">
      <c r="A52" s="8">
        <v>50</v>
      </c>
      <c r="B52" s="9"/>
      <c r="C52" s="14" t="s">
        <v>321</v>
      </c>
      <c r="D52" s="34" t="s">
        <v>322</v>
      </c>
      <c r="E52" s="9" t="s">
        <v>323</v>
      </c>
      <c r="F52" s="16" t="s">
        <v>76</v>
      </c>
      <c r="G52" s="16" t="s">
        <v>130</v>
      </c>
      <c r="H52" s="9" t="s">
        <v>56</v>
      </c>
      <c r="I52" s="9" t="s">
        <v>57</v>
      </c>
      <c r="J52" s="9" t="s">
        <v>39</v>
      </c>
      <c r="K52" s="10">
        <v>10256077</v>
      </c>
      <c r="L52" s="9">
        <v>7</v>
      </c>
      <c r="M52" s="22" t="s">
        <v>153</v>
      </c>
      <c r="N52" s="9" t="s">
        <v>41</v>
      </c>
      <c r="O52" s="9" t="s">
        <v>42</v>
      </c>
      <c r="P52" s="9" t="s">
        <v>43</v>
      </c>
      <c r="Q52" s="4" t="s">
        <v>43</v>
      </c>
      <c r="R52" s="4" t="s">
        <v>45</v>
      </c>
      <c r="S52" s="11" t="s">
        <v>324</v>
      </c>
      <c r="T52" s="10">
        <v>21828000</v>
      </c>
      <c r="U52" s="9">
        <v>3500003751</v>
      </c>
      <c r="V52" s="9" t="s">
        <v>325</v>
      </c>
      <c r="W52" s="9" t="s">
        <v>47</v>
      </c>
      <c r="X52" s="11">
        <f t="shared" ref="X52:X58" si="9">AVERAGE(T52/6*3)</f>
        <v>10914000</v>
      </c>
      <c r="Y52" s="21">
        <v>42906</v>
      </c>
      <c r="Z52" s="11">
        <v>4500017629</v>
      </c>
      <c r="AA52" s="11"/>
      <c r="AB52" s="11"/>
      <c r="AC52" s="11"/>
      <c r="AD52" s="11">
        <f t="shared" si="0"/>
        <v>32742000</v>
      </c>
      <c r="AE52" s="9" t="s">
        <v>71</v>
      </c>
      <c r="AF52" s="22" t="s">
        <v>72</v>
      </c>
      <c r="AG52" s="9" t="s">
        <v>50</v>
      </c>
      <c r="AH52" s="9" t="s">
        <v>51</v>
      </c>
    </row>
    <row r="53" spans="1:34" ht="408" customHeight="1" x14ac:dyDescent="0.35">
      <c r="A53" s="8">
        <v>51</v>
      </c>
      <c r="B53" s="9"/>
      <c r="C53" s="9" t="s">
        <v>326</v>
      </c>
      <c r="D53" s="34" t="s">
        <v>327</v>
      </c>
      <c r="E53" s="9" t="s">
        <v>328</v>
      </c>
      <c r="F53" s="16" t="s">
        <v>76</v>
      </c>
      <c r="G53" s="16" t="s">
        <v>130</v>
      </c>
      <c r="H53" s="9" t="s">
        <v>56</v>
      </c>
      <c r="I53" s="9" t="s">
        <v>57</v>
      </c>
      <c r="J53" s="9" t="s">
        <v>39</v>
      </c>
      <c r="K53" s="9">
        <v>1130598179</v>
      </c>
      <c r="L53" s="9">
        <v>7</v>
      </c>
      <c r="M53" s="9" t="s">
        <v>256</v>
      </c>
      <c r="N53" s="9" t="s">
        <v>41</v>
      </c>
      <c r="O53" s="9" t="s">
        <v>59</v>
      </c>
      <c r="P53" s="9" t="s">
        <v>329</v>
      </c>
      <c r="Q53" s="4" t="s">
        <v>329</v>
      </c>
      <c r="R53" s="4" t="s">
        <v>45</v>
      </c>
      <c r="S53" s="11" t="s">
        <v>60</v>
      </c>
      <c r="T53" s="10">
        <v>14820000</v>
      </c>
      <c r="U53" s="9">
        <v>3500003772</v>
      </c>
      <c r="V53" s="9">
        <v>4500015685</v>
      </c>
      <c r="W53" s="9" t="s">
        <v>47</v>
      </c>
      <c r="X53" s="11">
        <f t="shared" si="9"/>
        <v>7410000</v>
      </c>
      <c r="Y53" s="21">
        <v>42906</v>
      </c>
      <c r="Z53" s="11">
        <v>4500018278</v>
      </c>
      <c r="AA53" s="11"/>
      <c r="AB53" s="11"/>
      <c r="AC53" s="11"/>
      <c r="AD53" s="11">
        <f t="shared" si="0"/>
        <v>22230000</v>
      </c>
      <c r="AE53" s="9" t="s">
        <v>330</v>
      </c>
      <c r="AF53" s="22" t="s">
        <v>259</v>
      </c>
      <c r="AG53" s="9" t="s">
        <v>59</v>
      </c>
      <c r="AH53" s="9" t="s">
        <v>51</v>
      </c>
    </row>
    <row r="54" spans="1:34" ht="400.5" customHeight="1" x14ac:dyDescent="0.35">
      <c r="A54" s="8">
        <v>52</v>
      </c>
      <c r="B54" s="9"/>
      <c r="C54" s="14" t="s">
        <v>331</v>
      </c>
      <c r="D54" s="9" t="s">
        <v>332</v>
      </c>
      <c r="E54" s="9" t="s">
        <v>333</v>
      </c>
      <c r="F54" s="16" t="s">
        <v>76</v>
      </c>
      <c r="G54" s="16" t="s">
        <v>98</v>
      </c>
      <c r="H54" s="9" t="s">
        <v>99</v>
      </c>
      <c r="I54" s="9" t="s">
        <v>100</v>
      </c>
      <c r="J54" s="9" t="s">
        <v>39</v>
      </c>
      <c r="K54" s="23">
        <v>94151913</v>
      </c>
      <c r="L54" s="9">
        <v>7</v>
      </c>
      <c r="M54" s="9" t="s">
        <v>294</v>
      </c>
      <c r="N54" s="9" t="s">
        <v>41</v>
      </c>
      <c r="O54" s="9" t="s">
        <v>42</v>
      </c>
      <c r="P54" s="9" t="s">
        <v>43</v>
      </c>
      <c r="Q54" s="4" t="s">
        <v>43</v>
      </c>
      <c r="R54" s="4" t="s">
        <v>45</v>
      </c>
      <c r="S54" s="11" t="s">
        <v>60</v>
      </c>
      <c r="T54" s="27">
        <v>30000000</v>
      </c>
      <c r="U54" s="9">
        <v>3500003751</v>
      </c>
      <c r="V54" s="9">
        <v>4500015578</v>
      </c>
      <c r="W54" s="9" t="s">
        <v>47</v>
      </c>
      <c r="X54" s="11">
        <f t="shared" si="9"/>
        <v>15000000</v>
      </c>
      <c r="Y54" s="21">
        <v>42906</v>
      </c>
      <c r="Z54" s="11">
        <v>4500017634</v>
      </c>
      <c r="AA54" s="11"/>
      <c r="AB54" s="11"/>
      <c r="AC54" s="11"/>
      <c r="AD54" s="11">
        <f t="shared" si="0"/>
        <v>45000000</v>
      </c>
      <c r="AE54" s="9" t="s">
        <v>144</v>
      </c>
      <c r="AF54" s="22" t="s">
        <v>334</v>
      </c>
      <c r="AG54" s="9" t="s">
        <v>50</v>
      </c>
      <c r="AH54" s="9" t="s">
        <v>51</v>
      </c>
    </row>
    <row r="55" spans="1:34" ht="316.5" customHeight="1" x14ac:dyDescent="0.35">
      <c r="A55" s="8">
        <v>53</v>
      </c>
      <c r="B55" s="9"/>
      <c r="C55" s="9" t="s">
        <v>335</v>
      </c>
      <c r="D55" s="9" t="s">
        <v>336</v>
      </c>
      <c r="E55" s="9" t="s">
        <v>337</v>
      </c>
      <c r="F55" s="16" t="s">
        <v>76</v>
      </c>
      <c r="G55" s="16" t="s">
        <v>130</v>
      </c>
      <c r="H55" s="9" t="s">
        <v>56</v>
      </c>
      <c r="I55" s="9" t="s">
        <v>57</v>
      </c>
      <c r="J55" s="9" t="s">
        <v>39</v>
      </c>
      <c r="K55" s="9">
        <v>16449882</v>
      </c>
      <c r="L55" s="9">
        <v>7</v>
      </c>
      <c r="M55" s="9" t="s">
        <v>70</v>
      </c>
      <c r="N55" s="9" t="s">
        <v>41</v>
      </c>
      <c r="O55" s="9" t="s">
        <v>42</v>
      </c>
      <c r="P55" s="9" t="s">
        <v>43</v>
      </c>
      <c r="Q55" s="4" t="s">
        <v>43</v>
      </c>
      <c r="R55" s="4" t="s">
        <v>45</v>
      </c>
      <c r="S55" s="11" t="s">
        <v>60</v>
      </c>
      <c r="T55" s="10">
        <v>21828000</v>
      </c>
      <c r="U55" s="9">
        <v>3500003751</v>
      </c>
      <c r="V55" s="9">
        <v>4500015584</v>
      </c>
      <c r="W55" s="9" t="s">
        <v>47</v>
      </c>
      <c r="X55" s="11">
        <f t="shared" si="9"/>
        <v>10914000</v>
      </c>
      <c r="Y55" s="21">
        <v>42906</v>
      </c>
      <c r="Z55" s="11">
        <v>4500017647</v>
      </c>
      <c r="AA55" s="11"/>
      <c r="AB55" s="11"/>
      <c r="AC55" s="11"/>
      <c r="AD55" s="11">
        <f t="shared" si="0"/>
        <v>32742000</v>
      </c>
      <c r="AE55" s="9" t="s">
        <v>200</v>
      </c>
      <c r="AF55" s="22" t="s">
        <v>72</v>
      </c>
      <c r="AG55" s="9" t="s">
        <v>104</v>
      </c>
      <c r="AH55" s="9"/>
    </row>
    <row r="56" spans="1:34" ht="399" customHeight="1" x14ac:dyDescent="0.35">
      <c r="A56" s="8">
        <v>54</v>
      </c>
      <c r="B56" s="9"/>
      <c r="C56" s="9" t="s">
        <v>338</v>
      </c>
      <c r="D56" s="9" t="s">
        <v>339</v>
      </c>
      <c r="E56" s="9" t="s">
        <v>340</v>
      </c>
      <c r="F56" s="16" t="s">
        <v>35</v>
      </c>
      <c r="G56" s="16" t="s">
        <v>159</v>
      </c>
      <c r="H56" s="9" t="s">
        <v>56</v>
      </c>
      <c r="I56" s="9" t="s">
        <v>57</v>
      </c>
      <c r="J56" s="9" t="s">
        <v>39</v>
      </c>
      <c r="K56" s="9">
        <v>1143856941</v>
      </c>
      <c r="L56" s="9">
        <v>7</v>
      </c>
      <c r="M56" s="22" t="s">
        <v>58</v>
      </c>
      <c r="N56" s="9" t="s">
        <v>41</v>
      </c>
      <c r="O56" s="9" t="s">
        <v>59</v>
      </c>
      <c r="P56" s="9" t="s">
        <v>43</v>
      </c>
      <c r="Q56" s="4" t="s">
        <v>43</v>
      </c>
      <c r="R56" s="4" t="s">
        <v>45</v>
      </c>
      <c r="S56" s="11" t="s">
        <v>60</v>
      </c>
      <c r="T56" s="10">
        <v>14820000</v>
      </c>
      <c r="U56" s="9">
        <v>3500003751</v>
      </c>
      <c r="V56" s="9" t="s">
        <v>341</v>
      </c>
      <c r="W56" s="9" t="s">
        <v>47</v>
      </c>
      <c r="X56" s="11"/>
      <c r="Y56" s="21"/>
      <c r="Z56" s="11"/>
      <c r="AA56" s="11"/>
      <c r="AB56" s="11"/>
      <c r="AC56" s="11"/>
      <c r="AD56" s="11">
        <f t="shared" si="0"/>
        <v>14820000</v>
      </c>
      <c r="AE56" s="9" t="s">
        <v>342</v>
      </c>
      <c r="AF56" s="22" t="s">
        <v>110</v>
      </c>
      <c r="AG56" s="9" t="s">
        <v>104</v>
      </c>
      <c r="AH56" s="9"/>
    </row>
    <row r="57" spans="1:34" ht="402" customHeight="1" x14ac:dyDescent="0.35">
      <c r="A57" s="8">
        <v>55</v>
      </c>
      <c r="B57" s="9" t="s">
        <v>186</v>
      </c>
      <c r="C57" s="14" t="s">
        <v>343</v>
      </c>
      <c r="D57" s="9" t="s">
        <v>344</v>
      </c>
      <c r="E57" s="33" t="s">
        <v>345</v>
      </c>
      <c r="F57" s="16" t="s">
        <v>76</v>
      </c>
      <c r="G57" s="16" t="s">
        <v>134</v>
      </c>
      <c r="H57" s="9" t="s">
        <v>68</v>
      </c>
      <c r="I57" s="9" t="s">
        <v>69</v>
      </c>
      <c r="J57" s="9" t="s">
        <v>39</v>
      </c>
      <c r="K57" s="23" t="s">
        <v>346</v>
      </c>
      <c r="L57" s="9">
        <v>7</v>
      </c>
      <c r="M57" s="22" t="s">
        <v>58</v>
      </c>
      <c r="N57" s="9" t="s">
        <v>41</v>
      </c>
      <c r="O57" s="9" t="s">
        <v>59</v>
      </c>
      <c r="P57" s="9" t="s">
        <v>43</v>
      </c>
      <c r="Q57" s="4" t="s">
        <v>43</v>
      </c>
      <c r="R57" s="4" t="s">
        <v>45</v>
      </c>
      <c r="S57" s="11" t="s">
        <v>60</v>
      </c>
      <c r="T57" s="27">
        <v>14820000</v>
      </c>
      <c r="U57" s="9">
        <v>3500003751</v>
      </c>
      <c r="V57" s="9">
        <v>4500015612</v>
      </c>
      <c r="W57" s="9" t="s">
        <v>47</v>
      </c>
      <c r="X57" s="11">
        <f t="shared" si="9"/>
        <v>7410000</v>
      </c>
      <c r="Y57" s="21">
        <v>42906</v>
      </c>
      <c r="Z57" s="11">
        <v>4500017692</v>
      </c>
      <c r="AA57" s="11"/>
      <c r="AB57" s="11"/>
      <c r="AC57" s="11"/>
      <c r="AD57" s="11">
        <f t="shared" si="0"/>
        <v>22230000</v>
      </c>
      <c r="AE57" s="9" t="s">
        <v>252</v>
      </c>
      <c r="AF57" s="22" t="s">
        <v>167</v>
      </c>
      <c r="AG57" s="9" t="s">
        <v>59</v>
      </c>
      <c r="AH57" s="9" t="s">
        <v>51</v>
      </c>
    </row>
    <row r="58" spans="1:34" ht="247.5" customHeight="1" x14ac:dyDescent="0.35">
      <c r="A58" s="8">
        <v>56</v>
      </c>
      <c r="B58" s="9"/>
      <c r="C58" s="14" t="s">
        <v>347</v>
      </c>
      <c r="D58" s="9" t="s">
        <v>348</v>
      </c>
      <c r="E58" s="9" t="s">
        <v>349</v>
      </c>
      <c r="F58" s="16" t="s">
        <v>76</v>
      </c>
      <c r="G58" s="16" t="s">
        <v>134</v>
      </c>
      <c r="H58" s="9" t="s">
        <v>68</v>
      </c>
      <c r="I58" s="9" t="s">
        <v>69</v>
      </c>
      <c r="J58" s="9" t="s">
        <v>39</v>
      </c>
      <c r="K58" s="23">
        <v>66659230</v>
      </c>
      <c r="L58" s="9">
        <v>7</v>
      </c>
      <c r="M58" s="22" t="s">
        <v>58</v>
      </c>
      <c r="N58" s="9" t="s">
        <v>41</v>
      </c>
      <c r="O58" s="9" t="s">
        <v>59</v>
      </c>
      <c r="P58" s="9" t="s">
        <v>43</v>
      </c>
      <c r="Q58" s="4" t="s">
        <v>43</v>
      </c>
      <c r="R58" s="4" t="s">
        <v>45</v>
      </c>
      <c r="S58" s="11" t="s">
        <v>60</v>
      </c>
      <c r="T58" s="27">
        <v>14820000</v>
      </c>
      <c r="U58" s="9">
        <v>3500003751</v>
      </c>
      <c r="V58" s="9">
        <v>4500015539</v>
      </c>
      <c r="W58" s="9" t="s">
        <v>47</v>
      </c>
      <c r="X58" s="11">
        <f t="shared" si="9"/>
        <v>7410000</v>
      </c>
      <c r="Y58" s="21">
        <v>42906</v>
      </c>
      <c r="Z58" s="11">
        <v>4500017696</v>
      </c>
      <c r="AA58" s="11"/>
      <c r="AB58" s="11"/>
      <c r="AC58" s="11"/>
      <c r="AD58" s="11">
        <f t="shared" si="0"/>
        <v>22230000</v>
      </c>
      <c r="AE58" s="9" t="s">
        <v>350</v>
      </c>
      <c r="AF58" s="22" t="s">
        <v>110</v>
      </c>
      <c r="AG58" s="9" t="s">
        <v>104</v>
      </c>
      <c r="AH58" s="9" t="s">
        <v>51</v>
      </c>
    </row>
    <row r="59" spans="1:34" ht="368.25" customHeight="1" x14ac:dyDescent="0.35">
      <c r="A59" s="8">
        <v>57</v>
      </c>
      <c r="B59" s="9"/>
      <c r="C59" s="14" t="s">
        <v>351</v>
      </c>
      <c r="D59" s="9" t="s">
        <v>352</v>
      </c>
      <c r="E59" s="9" t="s">
        <v>353</v>
      </c>
      <c r="F59" s="16" t="s">
        <v>76</v>
      </c>
      <c r="G59" s="16" t="s">
        <v>134</v>
      </c>
      <c r="H59" s="9" t="s">
        <v>68</v>
      </c>
      <c r="I59" s="9" t="s">
        <v>69</v>
      </c>
      <c r="J59" s="9" t="s">
        <v>39</v>
      </c>
      <c r="K59" s="10">
        <v>94519444</v>
      </c>
      <c r="L59" s="9">
        <v>7</v>
      </c>
      <c r="M59" s="22" t="s">
        <v>58</v>
      </c>
      <c r="N59" s="9" t="s">
        <v>41</v>
      </c>
      <c r="O59" s="9" t="s">
        <v>59</v>
      </c>
      <c r="P59" s="9" t="s">
        <v>43</v>
      </c>
      <c r="Q59" s="4" t="s">
        <v>43</v>
      </c>
      <c r="R59" s="4" t="s">
        <v>45</v>
      </c>
      <c r="S59" s="11" t="s">
        <v>60</v>
      </c>
      <c r="T59" s="10">
        <v>14820000</v>
      </c>
      <c r="U59" s="9">
        <v>3500003751</v>
      </c>
      <c r="V59" s="9">
        <v>4500015593</v>
      </c>
      <c r="W59" s="9" t="s">
        <v>47</v>
      </c>
      <c r="X59" s="11">
        <v>5845666</v>
      </c>
      <c r="Y59" s="21">
        <v>42926</v>
      </c>
      <c r="Z59" s="11">
        <v>4500017911</v>
      </c>
      <c r="AA59" s="11"/>
      <c r="AB59" s="11"/>
      <c r="AC59" s="11"/>
      <c r="AD59" s="11">
        <f t="shared" si="0"/>
        <v>20665666</v>
      </c>
      <c r="AE59" s="9" t="s">
        <v>354</v>
      </c>
      <c r="AF59" s="22" t="s">
        <v>110</v>
      </c>
      <c r="AG59" s="9" t="s">
        <v>104</v>
      </c>
      <c r="AH59" s="9"/>
    </row>
    <row r="60" spans="1:34" ht="368.25" customHeight="1" x14ac:dyDescent="0.35">
      <c r="A60" s="8">
        <v>58</v>
      </c>
      <c r="B60" s="9"/>
      <c r="C60" s="9" t="s">
        <v>355</v>
      </c>
      <c r="D60" s="9" t="s">
        <v>356</v>
      </c>
      <c r="E60" s="9" t="s">
        <v>357</v>
      </c>
      <c r="F60" s="16" t="s">
        <v>246</v>
      </c>
      <c r="G60" s="16" t="s">
        <v>263</v>
      </c>
      <c r="H60" s="9" t="s">
        <v>68</v>
      </c>
      <c r="I60" s="9" t="s">
        <v>69</v>
      </c>
      <c r="J60" s="9" t="s">
        <v>39</v>
      </c>
      <c r="K60" s="10">
        <v>16581356</v>
      </c>
      <c r="L60" s="9">
        <v>7</v>
      </c>
      <c r="M60" s="9" t="s">
        <v>70</v>
      </c>
      <c r="N60" s="9" t="s">
        <v>41</v>
      </c>
      <c r="O60" s="9" t="s">
        <v>42</v>
      </c>
      <c r="P60" s="9" t="s">
        <v>43</v>
      </c>
      <c r="Q60" s="24" t="s">
        <v>43</v>
      </c>
      <c r="R60" s="24" t="s">
        <v>85</v>
      </c>
      <c r="S60" s="39" t="s">
        <v>60</v>
      </c>
      <c r="T60" s="10">
        <v>21828000</v>
      </c>
      <c r="U60" s="9">
        <v>3500003751</v>
      </c>
      <c r="V60" s="9">
        <v>4500015542</v>
      </c>
      <c r="W60" s="9" t="s">
        <v>47</v>
      </c>
      <c r="X60" s="11">
        <v>8609933</v>
      </c>
      <c r="Y60" s="26">
        <v>42926</v>
      </c>
      <c r="Z60" s="9">
        <v>4500017993</v>
      </c>
      <c r="AA60" s="9"/>
      <c r="AB60" s="9"/>
      <c r="AC60" s="9"/>
      <c r="AD60" s="11">
        <f t="shared" si="0"/>
        <v>30437933</v>
      </c>
      <c r="AE60" s="9" t="s">
        <v>358</v>
      </c>
      <c r="AF60" s="22" t="s">
        <v>72</v>
      </c>
      <c r="AG60" s="9" t="s">
        <v>50</v>
      </c>
      <c r="AH60" s="9" t="s">
        <v>51</v>
      </c>
    </row>
    <row r="61" spans="1:34" ht="365.25" customHeight="1" x14ac:dyDescent="0.35">
      <c r="A61" s="8">
        <v>59</v>
      </c>
      <c r="B61" s="9"/>
      <c r="C61" s="14" t="s">
        <v>359</v>
      </c>
      <c r="D61" s="9" t="s">
        <v>360</v>
      </c>
      <c r="E61" s="38" t="s">
        <v>361</v>
      </c>
      <c r="F61" s="16" t="s">
        <v>246</v>
      </c>
      <c r="G61" s="16" t="s">
        <v>67</v>
      </c>
      <c r="H61" s="9" t="s">
        <v>91</v>
      </c>
      <c r="I61" s="9" t="s">
        <v>92</v>
      </c>
      <c r="J61" s="9" t="s">
        <v>39</v>
      </c>
      <c r="K61" s="23">
        <v>6316368</v>
      </c>
      <c r="L61" s="9">
        <v>7</v>
      </c>
      <c r="M61" s="9" t="s">
        <v>70</v>
      </c>
      <c r="N61" s="9" t="s">
        <v>41</v>
      </c>
      <c r="O61" s="9" t="s">
        <v>42</v>
      </c>
      <c r="P61" s="9" t="s">
        <v>43</v>
      </c>
      <c r="Q61" s="29" t="s">
        <v>43</v>
      </c>
      <c r="R61" s="29" t="s">
        <v>123</v>
      </c>
      <c r="S61" s="40" t="s">
        <v>46</v>
      </c>
      <c r="T61" s="27">
        <v>20800000</v>
      </c>
      <c r="U61" s="9">
        <v>3500003751</v>
      </c>
      <c r="V61" s="9" t="s">
        <v>362</v>
      </c>
      <c r="W61" s="9" t="s">
        <v>47</v>
      </c>
      <c r="X61" s="11"/>
      <c r="Y61" s="11"/>
      <c r="Z61" s="11"/>
      <c r="AA61" s="11"/>
      <c r="AB61" s="11"/>
      <c r="AC61" s="11"/>
      <c r="AD61" s="11">
        <f t="shared" si="0"/>
        <v>20800000</v>
      </c>
      <c r="AE61" s="9" t="s">
        <v>71</v>
      </c>
      <c r="AF61" s="22" t="s">
        <v>72</v>
      </c>
      <c r="AG61" s="9" t="s">
        <v>104</v>
      </c>
      <c r="AH61" s="9" t="s">
        <v>51</v>
      </c>
    </row>
    <row r="62" spans="1:34" ht="189" customHeight="1" x14ac:dyDescent="0.35">
      <c r="A62" s="8">
        <v>60</v>
      </c>
      <c r="B62" s="9"/>
      <c r="C62" s="14" t="s">
        <v>363</v>
      </c>
      <c r="D62" s="9" t="s">
        <v>364</v>
      </c>
      <c r="E62" s="9" t="s">
        <v>365</v>
      </c>
      <c r="F62" s="16" t="s">
        <v>35</v>
      </c>
      <c r="G62" s="16" t="s">
        <v>84</v>
      </c>
      <c r="H62" s="9" t="s">
        <v>56</v>
      </c>
      <c r="I62" s="9" t="s">
        <v>57</v>
      </c>
      <c r="J62" s="9" t="s">
        <v>39</v>
      </c>
      <c r="K62" s="10">
        <v>66888779</v>
      </c>
      <c r="L62" s="9">
        <v>7</v>
      </c>
      <c r="M62" s="9" t="s">
        <v>70</v>
      </c>
      <c r="N62" s="9" t="s">
        <v>41</v>
      </c>
      <c r="O62" s="9" t="s">
        <v>42</v>
      </c>
      <c r="P62" s="9" t="s">
        <v>43</v>
      </c>
      <c r="Q62" s="4" t="s">
        <v>43</v>
      </c>
      <c r="R62" s="4" t="s">
        <v>45</v>
      </c>
      <c r="S62" s="11" t="s">
        <v>60</v>
      </c>
      <c r="T62" s="10">
        <v>25680000</v>
      </c>
      <c r="U62" s="9">
        <v>3500003751</v>
      </c>
      <c r="V62" s="9" t="s">
        <v>366</v>
      </c>
      <c r="W62" s="9" t="s">
        <v>47</v>
      </c>
      <c r="X62" s="11">
        <f t="shared" ref="X62:X63" si="10">AVERAGE(T62/6*3)</f>
        <v>12840000</v>
      </c>
      <c r="Y62" s="21">
        <v>42906</v>
      </c>
      <c r="Z62" s="11">
        <v>4500017683</v>
      </c>
      <c r="AA62" s="11"/>
      <c r="AB62" s="11"/>
      <c r="AC62" s="11"/>
      <c r="AD62" s="11">
        <f t="shared" si="0"/>
        <v>38520000</v>
      </c>
      <c r="AE62" s="9" t="s">
        <v>367</v>
      </c>
      <c r="AF62" s="22" t="s">
        <v>72</v>
      </c>
      <c r="AG62" s="9" t="s">
        <v>50</v>
      </c>
      <c r="AH62" s="9" t="s">
        <v>51</v>
      </c>
    </row>
    <row r="63" spans="1:34" ht="363" customHeight="1" x14ac:dyDescent="0.35">
      <c r="A63" s="8">
        <v>61</v>
      </c>
      <c r="B63" s="9"/>
      <c r="C63" s="14" t="s">
        <v>368</v>
      </c>
      <c r="D63" s="22" t="s">
        <v>369</v>
      </c>
      <c r="E63" s="22" t="s">
        <v>370</v>
      </c>
      <c r="F63" s="16" t="s">
        <v>76</v>
      </c>
      <c r="G63" s="16" t="s">
        <v>67</v>
      </c>
      <c r="H63" s="9" t="s">
        <v>91</v>
      </c>
      <c r="I63" s="9" t="s">
        <v>92</v>
      </c>
      <c r="J63" s="9" t="s">
        <v>39</v>
      </c>
      <c r="K63" s="28">
        <v>66954564</v>
      </c>
      <c r="L63" s="9">
        <v>7</v>
      </c>
      <c r="M63" s="22" t="s">
        <v>58</v>
      </c>
      <c r="N63" s="9" t="s">
        <v>41</v>
      </c>
      <c r="O63" s="9" t="s">
        <v>59</v>
      </c>
      <c r="P63" s="9" t="s">
        <v>43</v>
      </c>
      <c r="Q63" s="4" t="s">
        <v>43</v>
      </c>
      <c r="R63" s="4" t="s">
        <v>45</v>
      </c>
      <c r="S63" s="11" t="s">
        <v>60</v>
      </c>
      <c r="T63" s="27">
        <v>14820000</v>
      </c>
      <c r="U63" s="9">
        <v>3500003751</v>
      </c>
      <c r="V63" s="9" t="s">
        <v>371</v>
      </c>
      <c r="W63" s="9" t="s">
        <v>47</v>
      </c>
      <c r="X63" s="11">
        <f t="shared" si="10"/>
        <v>7410000</v>
      </c>
      <c r="Y63" s="21">
        <v>42906</v>
      </c>
      <c r="Z63" s="11">
        <v>4500017631</v>
      </c>
      <c r="AA63" s="11"/>
      <c r="AB63" s="11"/>
      <c r="AC63" s="11"/>
      <c r="AD63" s="11">
        <f t="shared" si="0"/>
        <v>22230000</v>
      </c>
      <c r="AE63" s="9" t="s">
        <v>372</v>
      </c>
      <c r="AF63" s="22" t="s">
        <v>110</v>
      </c>
      <c r="AG63" s="9" t="s">
        <v>104</v>
      </c>
      <c r="AH63" s="9" t="s">
        <v>51</v>
      </c>
    </row>
    <row r="64" spans="1:34" ht="360.75" customHeight="1" x14ac:dyDescent="0.35">
      <c r="A64" s="8">
        <v>62</v>
      </c>
      <c r="B64" s="9"/>
      <c r="C64" s="14" t="s">
        <v>373</v>
      </c>
      <c r="D64" s="9" t="s">
        <v>374</v>
      </c>
      <c r="E64" s="9" t="s">
        <v>375</v>
      </c>
      <c r="F64" s="16" t="s">
        <v>76</v>
      </c>
      <c r="G64" s="16" t="s">
        <v>159</v>
      </c>
      <c r="H64" s="9" t="s">
        <v>56</v>
      </c>
      <c r="I64" s="9" t="s">
        <v>57</v>
      </c>
      <c r="J64" s="9" t="s">
        <v>39</v>
      </c>
      <c r="K64" s="23">
        <v>29502562</v>
      </c>
      <c r="L64" s="9">
        <v>7</v>
      </c>
      <c r="M64" s="9" t="s">
        <v>70</v>
      </c>
      <c r="N64" s="9" t="s">
        <v>41</v>
      </c>
      <c r="O64" s="9" t="s">
        <v>42</v>
      </c>
      <c r="P64" s="9" t="s">
        <v>43</v>
      </c>
      <c r="Q64" s="24" t="s">
        <v>43</v>
      </c>
      <c r="R64" s="24" t="s">
        <v>85</v>
      </c>
      <c r="S64" s="39" t="s">
        <v>60</v>
      </c>
      <c r="T64" s="10">
        <v>21828000</v>
      </c>
      <c r="U64" s="9">
        <v>3500003751</v>
      </c>
      <c r="V64" s="9">
        <v>4500015642</v>
      </c>
      <c r="W64" s="9" t="s">
        <v>47</v>
      </c>
      <c r="X64" s="11">
        <v>8609933</v>
      </c>
      <c r="Y64" s="26">
        <v>42926</v>
      </c>
      <c r="Z64" s="11">
        <v>4500017987</v>
      </c>
      <c r="AA64" s="11"/>
      <c r="AB64" s="11"/>
      <c r="AC64" s="11"/>
      <c r="AD64" s="11">
        <f t="shared" si="0"/>
        <v>30437933</v>
      </c>
      <c r="AE64" s="9" t="s">
        <v>71</v>
      </c>
      <c r="AF64" s="22" t="s">
        <v>72</v>
      </c>
      <c r="AG64" s="9" t="s">
        <v>50</v>
      </c>
      <c r="AH64" s="9" t="s">
        <v>51</v>
      </c>
    </row>
    <row r="65" spans="1:69" ht="216.75" customHeight="1" x14ac:dyDescent="0.35">
      <c r="A65" s="8">
        <v>63</v>
      </c>
      <c r="B65" s="9"/>
      <c r="C65" s="14" t="s">
        <v>321</v>
      </c>
      <c r="D65" s="9" t="s">
        <v>376</v>
      </c>
      <c r="E65" s="9" t="s">
        <v>377</v>
      </c>
      <c r="F65" s="16" t="s">
        <v>76</v>
      </c>
      <c r="G65" s="16" t="s">
        <v>67</v>
      </c>
      <c r="H65" s="9" t="s">
        <v>91</v>
      </c>
      <c r="I65" s="9" t="s">
        <v>92</v>
      </c>
      <c r="J65" s="9" t="s">
        <v>39</v>
      </c>
      <c r="K65" s="23">
        <v>29117203</v>
      </c>
      <c r="L65" s="9">
        <v>7</v>
      </c>
      <c r="M65" s="9" t="s">
        <v>70</v>
      </c>
      <c r="N65" s="9" t="s">
        <v>41</v>
      </c>
      <c r="O65" s="9" t="s">
        <v>42</v>
      </c>
      <c r="P65" s="9" t="s">
        <v>43</v>
      </c>
      <c r="Q65" s="4" t="s">
        <v>43</v>
      </c>
      <c r="R65" s="4" t="s">
        <v>45</v>
      </c>
      <c r="S65" s="11" t="s">
        <v>60</v>
      </c>
      <c r="T65" s="27">
        <v>21828000</v>
      </c>
      <c r="U65" s="9">
        <v>3500003751</v>
      </c>
      <c r="V65" s="9" t="s">
        <v>378</v>
      </c>
      <c r="W65" s="9" t="s">
        <v>47</v>
      </c>
      <c r="X65" s="11">
        <f>AVERAGE(T65/6*3)</f>
        <v>10914000</v>
      </c>
      <c r="Y65" s="21">
        <v>42906</v>
      </c>
      <c r="Z65" s="11">
        <v>4500017632</v>
      </c>
      <c r="AA65" s="11"/>
      <c r="AB65" s="11"/>
      <c r="AC65" s="11"/>
      <c r="AD65" s="11">
        <f t="shared" si="0"/>
        <v>32742000</v>
      </c>
      <c r="AE65" s="9" t="s">
        <v>87</v>
      </c>
      <c r="AF65" s="22" t="s">
        <v>72</v>
      </c>
      <c r="AG65" s="9" t="s">
        <v>50</v>
      </c>
      <c r="AH65" s="9" t="s">
        <v>51</v>
      </c>
    </row>
    <row r="66" spans="1:69" ht="357.75" customHeight="1" x14ac:dyDescent="0.35">
      <c r="A66" s="8">
        <v>64</v>
      </c>
      <c r="B66" s="9"/>
      <c r="C66" s="9" t="s">
        <v>379</v>
      </c>
      <c r="D66" s="9" t="s">
        <v>380</v>
      </c>
      <c r="E66" s="9" t="s">
        <v>381</v>
      </c>
      <c r="F66" s="16" t="s">
        <v>76</v>
      </c>
      <c r="G66" s="16" t="s">
        <v>382</v>
      </c>
      <c r="H66" s="9" t="s">
        <v>56</v>
      </c>
      <c r="I66" s="9" t="s">
        <v>57</v>
      </c>
      <c r="J66" s="9" t="s">
        <v>39</v>
      </c>
      <c r="K66" s="10">
        <v>29464081</v>
      </c>
      <c r="L66" s="9">
        <v>7</v>
      </c>
      <c r="M66" s="9" t="s">
        <v>70</v>
      </c>
      <c r="N66" s="9" t="s">
        <v>41</v>
      </c>
      <c r="O66" s="9" t="s">
        <v>42</v>
      </c>
      <c r="P66" s="9" t="s">
        <v>43</v>
      </c>
      <c r="Q66" s="24" t="s">
        <v>43</v>
      </c>
      <c r="R66" s="24" t="s">
        <v>85</v>
      </c>
      <c r="S66" s="39" t="s">
        <v>60</v>
      </c>
      <c r="T66" s="10">
        <v>21828000</v>
      </c>
      <c r="U66" s="9">
        <v>3500003751</v>
      </c>
      <c r="V66" s="9">
        <v>4500015553</v>
      </c>
      <c r="W66" s="9" t="s">
        <v>47</v>
      </c>
      <c r="X66" s="11">
        <v>8609933</v>
      </c>
      <c r="Y66" s="26">
        <v>42926</v>
      </c>
      <c r="Z66" s="11">
        <v>4500017882</v>
      </c>
      <c r="AA66" s="11"/>
      <c r="AB66" s="11"/>
      <c r="AC66" s="11"/>
      <c r="AD66" s="11">
        <f t="shared" si="0"/>
        <v>30437933</v>
      </c>
      <c r="AE66" s="9" t="s">
        <v>383</v>
      </c>
      <c r="AF66" s="22" t="s">
        <v>72</v>
      </c>
      <c r="AG66" s="9" t="s">
        <v>50</v>
      </c>
      <c r="AH66" s="9" t="s">
        <v>51</v>
      </c>
    </row>
    <row r="67" spans="1:69" ht="359.25" customHeight="1" x14ac:dyDescent="0.35">
      <c r="A67" s="8">
        <v>65</v>
      </c>
      <c r="B67" s="9"/>
      <c r="C67" s="14" t="s">
        <v>384</v>
      </c>
      <c r="D67" s="9" t="s">
        <v>385</v>
      </c>
      <c r="E67" s="9" t="s">
        <v>386</v>
      </c>
      <c r="F67" s="16" t="s">
        <v>35</v>
      </c>
      <c r="G67" s="16" t="s">
        <v>178</v>
      </c>
      <c r="H67" s="9" t="s">
        <v>56</v>
      </c>
      <c r="I67" s="9" t="s">
        <v>57</v>
      </c>
      <c r="J67" s="9" t="s">
        <v>39</v>
      </c>
      <c r="K67" s="28">
        <v>31899781</v>
      </c>
      <c r="L67" s="9">
        <v>7</v>
      </c>
      <c r="M67" s="22" t="s">
        <v>153</v>
      </c>
      <c r="N67" s="9" t="s">
        <v>41</v>
      </c>
      <c r="O67" s="9" t="s">
        <v>42</v>
      </c>
      <c r="P67" s="9" t="s">
        <v>43</v>
      </c>
      <c r="Q67" s="24" t="s">
        <v>43</v>
      </c>
      <c r="R67" s="24" t="s">
        <v>85</v>
      </c>
      <c r="S67" s="39" t="s">
        <v>60</v>
      </c>
      <c r="T67" s="27">
        <v>21828000</v>
      </c>
      <c r="U67" s="9">
        <v>3500003751</v>
      </c>
      <c r="V67" s="22">
        <v>4500015568</v>
      </c>
      <c r="W67" s="9" t="s">
        <v>47</v>
      </c>
      <c r="X67" s="11">
        <v>8609933</v>
      </c>
      <c r="Y67" s="26">
        <v>42926</v>
      </c>
      <c r="Z67" s="11">
        <v>4500018222</v>
      </c>
      <c r="AA67" s="11"/>
      <c r="AB67" s="11"/>
      <c r="AC67" s="11"/>
      <c r="AD67" s="11">
        <f t="shared" si="0"/>
        <v>30437933</v>
      </c>
      <c r="AE67" s="22" t="s">
        <v>383</v>
      </c>
      <c r="AF67" s="22" t="s">
        <v>72</v>
      </c>
      <c r="AG67" s="9" t="s">
        <v>50</v>
      </c>
      <c r="AH67" s="9" t="s">
        <v>51</v>
      </c>
    </row>
    <row r="68" spans="1:69" ht="231.75" customHeight="1" x14ac:dyDescent="0.35">
      <c r="A68" s="8">
        <v>66</v>
      </c>
      <c r="B68" s="9"/>
      <c r="C68" s="14" t="s">
        <v>387</v>
      </c>
      <c r="D68" s="9" t="s">
        <v>388</v>
      </c>
      <c r="E68" s="9" t="s">
        <v>389</v>
      </c>
      <c r="F68" s="16" t="s">
        <v>35</v>
      </c>
      <c r="G68" s="16" t="s">
        <v>36</v>
      </c>
      <c r="H68" s="9" t="s">
        <v>37</v>
      </c>
      <c r="I68" s="9" t="s">
        <v>38</v>
      </c>
      <c r="J68" s="9" t="s">
        <v>39</v>
      </c>
      <c r="K68" s="10">
        <v>66703901</v>
      </c>
      <c r="L68" s="9">
        <v>7</v>
      </c>
      <c r="M68" s="9" t="s">
        <v>70</v>
      </c>
      <c r="N68" s="9" t="s">
        <v>41</v>
      </c>
      <c r="O68" s="9" t="s">
        <v>42</v>
      </c>
      <c r="P68" s="9" t="s">
        <v>43</v>
      </c>
      <c r="Q68" s="24" t="s">
        <v>43</v>
      </c>
      <c r="R68" s="24" t="s">
        <v>85</v>
      </c>
      <c r="S68" s="39" t="s">
        <v>60</v>
      </c>
      <c r="T68" s="10">
        <v>21828000</v>
      </c>
      <c r="U68" s="9">
        <v>3500003751</v>
      </c>
      <c r="V68" s="9">
        <v>4500015579</v>
      </c>
      <c r="W68" s="9" t="s">
        <v>47</v>
      </c>
      <c r="X68" s="11">
        <v>8609933</v>
      </c>
      <c r="Y68" s="26">
        <v>42926</v>
      </c>
      <c r="Z68" s="11">
        <v>4500017995</v>
      </c>
      <c r="AA68" s="11"/>
      <c r="AB68" s="11"/>
      <c r="AC68" s="11"/>
      <c r="AD68" s="11">
        <f t="shared" ref="AD68:AD131" si="11">SUM(T68,X68)</f>
        <v>30437933</v>
      </c>
      <c r="AE68" s="9" t="s">
        <v>390</v>
      </c>
      <c r="AF68" s="22" t="s">
        <v>72</v>
      </c>
      <c r="AG68" s="9" t="s">
        <v>50</v>
      </c>
      <c r="AH68" s="9" t="s">
        <v>51</v>
      </c>
    </row>
    <row r="69" spans="1:69" s="41" customFormat="1" ht="232.5" customHeight="1" x14ac:dyDescent="0.35">
      <c r="A69" s="8">
        <v>67</v>
      </c>
      <c r="B69" s="9"/>
      <c r="C69" s="14" t="s">
        <v>391</v>
      </c>
      <c r="D69" s="9" t="s">
        <v>392</v>
      </c>
      <c r="E69" s="9" t="s">
        <v>393</v>
      </c>
      <c r="F69" s="16" t="s">
        <v>35</v>
      </c>
      <c r="G69" s="16" t="s">
        <v>36</v>
      </c>
      <c r="H69" s="9" t="s">
        <v>37</v>
      </c>
      <c r="I69" s="9" t="s">
        <v>38</v>
      </c>
      <c r="J69" s="9" t="s">
        <v>39</v>
      </c>
      <c r="K69" s="10">
        <v>38568826</v>
      </c>
      <c r="L69" s="9">
        <v>7</v>
      </c>
      <c r="M69" s="9" t="s">
        <v>394</v>
      </c>
      <c r="N69" s="9" t="s">
        <v>41</v>
      </c>
      <c r="O69" s="9" t="s">
        <v>42</v>
      </c>
      <c r="P69" s="9" t="s">
        <v>43</v>
      </c>
      <c r="Q69" s="24" t="s">
        <v>43</v>
      </c>
      <c r="R69" s="24" t="s">
        <v>85</v>
      </c>
      <c r="S69" s="39" t="s">
        <v>60</v>
      </c>
      <c r="T69" s="10">
        <v>27420000</v>
      </c>
      <c r="U69" s="9">
        <v>3500003751</v>
      </c>
      <c r="V69" s="9">
        <v>4500015582</v>
      </c>
      <c r="W69" s="9" t="s">
        <v>47</v>
      </c>
      <c r="X69" s="11">
        <v>10815666</v>
      </c>
      <c r="Y69" s="26">
        <v>42926</v>
      </c>
      <c r="Z69" s="11">
        <v>4500017991</v>
      </c>
      <c r="AA69" s="11"/>
      <c r="AB69" s="11"/>
      <c r="AC69" s="11"/>
      <c r="AD69" s="11">
        <f t="shared" si="11"/>
        <v>38235666</v>
      </c>
      <c r="AE69" s="9" t="s">
        <v>155</v>
      </c>
      <c r="AF69" s="22" t="s">
        <v>49</v>
      </c>
      <c r="AG69" s="9" t="s">
        <v>50</v>
      </c>
      <c r="AH69" s="9" t="s">
        <v>51</v>
      </c>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row>
    <row r="70" spans="1:69" ht="240.75" customHeight="1" x14ac:dyDescent="0.35">
      <c r="A70" s="8">
        <v>68</v>
      </c>
      <c r="B70" s="9"/>
      <c r="C70" s="14" t="s">
        <v>395</v>
      </c>
      <c r="D70" s="9" t="s">
        <v>396</v>
      </c>
      <c r="E70" s="9" t="s">
        <v>397</v>
      </c>
      <c r="F70" s="9" t="s">
        <v>35</v>
      </c>
      <c r="G70" s="9" t="s">
        <v>67</v>
      </c>
      <c r="H70" s="9" t="s">
        <v>91</v>
      </c>
      <c r="I70" s="9" t="s">
        <v>92</v>
      </c>
      <c r="J70" s="9" t="s">
        <v>39</v>
      </c>
      <c r="K70" s="23">
        <v>31466383</v>
      </c>
      <c r="L70" s="9">
        <v>7</v>
      </c>
      <c r="M70" s="9" t="s">
        <v>40</v>
      </c>
      <c r="N70" s="9" t="s">
        <v>41</v>
      </c>
      <c r="O70" s="9" t="s">
        <v>42</v>
      </c>
      <c r="P70" s="9" t="s">
        <v>43</v>
      </c>
      <c r="Q70" s="4" t="s">
        <v>43</v>
      </c>
      <c r="R70" s="4" t="s">
        <v>45</v>
      </c>
      <c r="S70" s="11" t="s">
        <v>60</v>
      </c>
      <c r="T70" s="27">
        <v>30000000</v>
      </c>
      <c r="U70" s="9">
        <v>3500003751</v>
      </c>
      <c r="V70" s="9" t="s">
        <v>398</v>
      </c>
      <c r="W70" s="9" t="s">
        <v>47</v>
      </c>
      <c r="X70" s="11">
        <f>AVERAGE(T70/6*3)</f>
        <v>15000000</v>
      </c>
      <c r="Y70" s="21">
        <v>42906</v>
      </c>
      <c r="Z70" s="11">
        <v>4500017626</v>
      </c>
      <c r="AA70" s="11"/>
      <c r="AB70" s="11"/>
      <c r="AC70" s="11"/>
      <c r="AD70" s="11">
        <f t="shared" si="11"/>
        <v>45000000</v>
      </c>
      <c r="AE70" s="9" t="s">
        <v>87</v>
      </c>
      <c r="AF70" s="22" t="s">
        <v>49</v>
      </c>
      <c r="AG70" s="9" t="s">
        <v>50</v>
      </c>
      <c r="AH70" s="9" t="s">
        <v>51</v>
      </c>
    </row>
    <row r="71" spans="1:69" ht="232.5" customHeight="1" x14ac:dyDescent="0.35">
      <c r="A71" s="8">
        <v>69</v>
      </c>
      <c r="B71" s="9"/>
      <c r="C71" s="14" t="s">
        <v>399</v>
      </c>
      <c r="D71" s="9" t="s">
        <v>400</v>
      </c>
      <c r="E71" s="9" t="s">
        <v>401</v>
      </c>
      <c r="F71" s="16" t="s">
        <v>76</v>
      </c>
      <c r="G71" s="16" t="s">
        <v>122</v>
      </c>
      <c r="H71" s="32" t="s">
        <v>56</v>
      </c>
      <c r="I71" s="9" t="s">
        <v>57</v>
      </c>
      <c r="J71" s="9" t="s">
        <v>39</v>
      </c>
      <c r="K71" s="23">
        <v>1143943724</v>
      </c>
      <c r="L71" s="9">
        <v>7</v>
      </c>
      <c r="M71" s="22" t="s">
        <v>153</v>
      </c>
      <c r="N71" s="9" t="s">
        <v>41</v>
      </c>
      <c r="O71" s="9" t="s">
        <v>42</v>
      </c>
      <c r="P71" s="9" t="s">
        <v>43</v>
      </c>
      <c r="Q71" s="24" t="s">
        <v>43</v>
      </c>
      <c r="R71" s="24" t="s">
        <v>85</v>
      </c>
      <c r="S71" s="39" t="s">
        <v>60</v>
      </c>
      <c r="T71" s="27">
        <v>21828000</v>
      </c>
      <c r="U71" s="9">
        <v>3500003751</v>
      </c>
      <c r="V71" s="9" t="s">
        <v>402</v>
      </c>
      <c r="W71" s="9" t="s">
        <v>47</v>
      </c>
      <c r="X71" s="11">
        <v>8609933</v>
      </c>
      <c r="Y71" s="26">
        <v>42926</v>
      </c>
      <c r="Z71" s="11">
        <v>4500017989</v>
      </c>
      <c r="AA71" s="11"/>
      <c r="AB71" s="11"/>
      <c r="AC71" s="11"/>
      <c r="AD71" s="11">
        <f t="shared" si="11"/>
        <v>30437933</v>
      </c>
      <c r="AE71" s="9" t="s">
        <v>403</v>
      </c>
      <c r="AF71" s="22" t="s">
        <v>72</v>
      </c>
      <c r="AG71" s="9" t="s">
        <v>50</v>
      </c>
      <c r="AH71" s="9" t="s">
        <v>51</v>
      </c>
    </row>
    <row r="72" spans="1:69" ht="234.75" customHeight="1" x14ac:dyDescent="0.35">
      <c r="A72" s="8">
        <v>70</v>
      </c>
      <c r="B72" s="9"/>
      <c r="C72" s="14" t="s">
        <v>404</v>
      </c>
      <c r="D72" s="9" t="s">
        <v>405</v>
      </c>
      <c r="E72" s="9" t="s">
        <v>406</v>
      </c>
      <c r="F72" s="16" t="s">
        <v>76</v>
      </c>
      <c r="G72" s="16" t="s">
        <v>114</v>
      </c>
      <c r="H72" s="9" t="s">
        <v>115</v>
      </c>
      <c r="I72" s="9" t="s">
        <v>116</v>
      </c>
      <c r="J72" s="9" t="s">
        <v>39</v>
      </c>
      <c r="K72" s="23">
        <v>31713551</v>
      </c>
      <c r="L72" s="9">
        <v>7</v>
      </c>
      <c r="M72" s="9" t="s">
        <v>294</v>
      </c>
      <c r="N72" s="9" t="s">
        <v>41</v>
      </c>
      <c r="O72" s="9" t="s">
        <v>42</v>
      </c>
      <c r="P72" s="9" t="s">
        <v>43</v>
      </c>
      <c r="Q72" s="4" t="s">
        <v>43</v>
      </c>
      <c r="R72" s="4" t="s">
        <v>45</v>
      </c>
      <c r="S72" s="11" t="s">
        <v>60</v>
      </c>
      <c r="T72" s="27">
        <v>27420000</v>
      </c>
      <c r="U72" s="9">
        <v>3500003751</v>
      </c>
      <c r="V72" s="9">
        <v>4500015558</v>
      </c>
      <c r="W72" s="9" t="s">
        <v>47</v>
      </c>
      <c r="X72" s="11">
        <f t="shared" ref="X72:X81" si="12">AVERAGE(T72/6*3)</f>
        <v>13710000</v>
      </c>
      <c r="Y72" s="21">
        <v>42906</v>
      </c>
      <c r="Z72" s="11">
        <v>4500017699</v>
      </c>
      <c r="AA72" s="11"/>
      <c r="AB72" s="11"/>
      <c r="AC72" s="11"/>
      <c r="AD72" s="11">
        <f t="shared" si="11"/>
        <v>41130000</v>
      </c>
      <c r="AE72" s="9" t="s">
        <v>102</v>
      </c>
      <c r="AF72" s="22" t="s">
        <v>49</v>
      </c>
      <c r="AG72" s="9" t="s">
        <v>50</v>
      </c>
      <c r="AH72" s="9" t="s">
        <v>51</v>
      </c>
    </row>
    <row r="73" spans="1:69" ht="233.25" customHeight="1" x14ac:dyDescent="0.35">
      <c r="A73" s="8">
        <v>71</v>
      </c>
      <c r="B73" s="9"/>
      <c r="C73" s="14" t="s">
        <v>407</v>
      </c>
      <c r="D73" s="9" t="s">
        <v>408</v>
      </c>
      <c r="E73" s="9" t="s">
        <v>409</v>
      </c>
      <c r="F73" s="9" t="s">
        <v>35</v>
      </c>
      <c r="G73" s="9" t="s">
        <v>178</v>
      </c>
      <c r="H73" s="32" t="s">
        <v>56</v>
      </c>
      <c r="I73" s="9" t="s">
        <v>57</v>
      </c>
      <c r="J73" s="9" t="s">
        <v>39</v>
      </c>
      <c r="K73" s="23">
        <v>38557863</v>
      </c>
      <c r="L73" s="9">
        <v>7</v>
      </c>
      <c r="M73" s="22" t="s">
        <v>153</v>
      </c>
      <c r="N73" s="9" t="s">
        <v>41</v>
      </c>
      <c r="O73" s="9" t="s">
        <v>42</v>
      </c>
      <c r="P73" s="9" t="s">
        <v>43</v>
      </c>
      <c r="Q73" s="4" t="s">
        <v>43</v>
      </c>
      <c r="R73" s="4" t="s">
        <v>45</v>
      </c>
      <c r="S73" s="11" t="s">
        <v>60</v>
      </c>
      <c r="T73" s="27">
        <v>25800000</v>
      </c>
      <c r="U73" s="9">
        <v>3500003751</v>
      </c>
      <c r="V73" s="9" t="s">
        <v>410</v>
      </c>
      <c r="W73" s="9" t="s">
        <v>47</v>
      </c>
      <c r="X73" s="11">
        <f t="shared" si="12"/>
        <v>12900000</v>
      </c>
      <c r="Y73" s="21">
        <v>42906</v>
      </c>
      <c r="Z73" s="11">
        <v>4500017677</v>
      </c>
      <c r="AA73" s="11"/>
      <c r="AB73" s="11"/>
      <c r="AC73" s="11"/>
      <c r="AD73" s="11">
        <f t="shared" si="11"/>
        <v>38700000</v>
      </c>
      <c r="AE73" s="9" t="s">
        <v>367</v>
      </c>
      <c r="AF73" s="22" t="s">
        <v>72</v>
      </c>
      <c r="AG73" s="9" t="s">
        <v>50</v>
      </c>
      <c r="AH73" s="9" t="s">
        <v>51</v>
      </c>
    </row>
    <row r="74" spans="1:69" ht="232.5" customHeight="1" x14ac:dyDescent="0.35">
      <c r="A74" s="8">
        <v>72</v>
      </c>
      <c r="B74" s="9"/>
      <c r="C74" s="14" t="s">
        <v>411</v>
      </c>
      <c r="D74" s="22" t="s">
        <v>412</v>
      </c>
      <c r="E74" s="22" t="s">
        <v>413</v>
      </c>
      <c r="F74" s="16" t="s">
        <v>35</v>
      </c>
      <c r="G74" s="16" t="s">
        <v>263</v>
      </c>
      <c r="H74" s="9" t="s">
        <v>68</v>
      </c>
      <c r="I74" s="9" t="s">
        <v>69</v>
      </c>
      <c r="J74" s="9" t="s">
        <v>39</v>
      </c>
      <c r="K74" s="28">
        <v>1130594733</v>
      </c>
      <c r="L74" s="9">
        <v>7</v>
      </c>
      <c r="M74" s="9" t="s">
        <v>414</v>
      </c>
      <c r="N74" s="9" t="s">
        <v>41</v>
      </c>
      <c r="O74" s="9" t="s">
        <v>59</v>
      </c>
      <c r="P74" s="9" t="s">
        <v>43</v>
      </c>
      <c r="Q74" s="4" t="s">
        <v>43</v>
      </c>
      <c r="R74" s="4" t="s">
        <v>45</v>
      </c>
      <c r="S74" s="11" t="s">
        <v>60</v>
      </c>
      <c r="T74" s="10">
        <v>16680000</v>
      </c>
      <c r="U74" s="9">
        <v>3500003751</v>
      </c>
      <c r="V74" s="9" t="s">
        <v>415</v>
      </c>
      <c r="W74" s="9" t="s">
        <v>47</v>
      </c>
      <c r="X74" s="11">
        <f t="shared" si="12"/>
        <v>8340000</v>
      </c>
      <c r="Y74" s="21">
        <v>42906</v>
      </c>
      <c r="Z74" s="11">
        <v>4500017617</v>
      </c>
      <c r="AA74" s="11"/>
      <c r="AB74" s="11"/>
      <c r="AC74" s="11"/>
      <c r="AD74" s="11">
        <f t="shared" si="11"/>
        <v>25020000</v>
      </c>
      <c r="AE74" s="22" t="s">
        <v>416</v>
      </c>
      <c r="AF74" s="22" t="s">
        <v>110</v>
      </c>
      <c r="AG74" s="9" t="s">
        <v>59</v>
      </c>
      <c r="AH74" s="9" t="s">
        <v>51</v>
      </c>
    </row>
    <row r="75" spans="1:69" ht="232.5" customHeight="1" x14ac:dyDescent="0.35">
      <c r="A75" s="8">
        <v>73</v>
      </c>
      <c r="B75" s="9"/>
      <c r="C75" s="14" t="s">
        <v>417</v>
      </c>
      <c r="D75" s="9" t="s">
        <v>418</v>
      </c>
      <c r="E75" s="9" t="s">
        <v>419</v>
      </c>
      <c r="F75" s="16" t="s">
        <v>246</v>
      </c>
      <c r="G75" s="16" t="s">
        <v>84</v>
      </c>
      <c r="H75" s="9" t="s">
        <v>56</v>
      </c>
      <c r="I75" s="9" t="s">
        <v>57</v>
      </c>
      <c r="J75" s="9" t="s">
        <v>39</v>
      </c>
      <c r="K75" s="23">
        <v>16655535</v>
      </c>
      <c r="L75" s="9">
        <v>7</v>
      </c>
      <c r="M75" s="9" t="s">
        <v>70</v>
      </c>
      <c r="N75" s="9" t="s">
        <v>41</v>
      </c>
      <c r="O75" s="9" t="s">
        <v>42</v>
      </c>
      <c r="P75" s="9" t="s">
        <v>43</v>
      </c>
      <c r="Q75" s="4" t="s">
        <v>43</v>
      </c>
      <c r="R75" s="4" t="s">
        <v>45</v>
      </c>
      <c r="S75" s="11" t="s">
        <v>60</v>
      </c>
      <c r="T75" s="10">
        <v>21828000</v>
      </c>
      <c r="U75" s="9">
        <v>3500003751</v>
      </c>
      <c r="V75" s="9" t="s">
        <v>420</v>
      </c>
      <c r="W75" s="9" t="s">
        <v>47</v>
      </c>
      <c r="X75" s="11">
        <f t="shared" si="12"/>
        <v>10914000</v>
      </c>
      <c r="Y75" s="21">
        <v>42906</v>
      </c>
      <c r="Z75" s="11">
        <v>4500017664</v>
      </c>
      <c r="AA75" s="11"/>
      <c r="AB75" s="11"/>
      <c r="AC75" s="11"/>
      <c r="AD75" s="11">
        <f t="shared" si="11"/>
        <v>32742000</v>
      </c>
      <c r="AE75" s="9" t="s">
        <v>87</v>
      </c>
      <c r="AF75" s="22" t="s">
        <v>72</v>
      </c>
      <c r="AG75" s="9" t="s">
        <v>50</v>
      </c>
      <c r="AH75" s="9" t="s">
        <v>51</v>
      </c>
    </row>
    <row r="76" spans="1:69" ht="232.5" customHeight="1" x14ac:dyDescent="0.35">
      <c r="A76" s="8">
        <v>74</v>
      </c>
      <c r="B76" s="9"/>
      <c r="C76" s="14" t="s">
        <v>421</v>
      </c>
      <c r="D76" s="9" t="s">
        <v>422</v>
      </c>
      <c r="E76" s="9" t="s">
        <v>423</v>
      </c>
      <c r="F76" s="16" t="s">
        <v>246</v>
      </c>
      <c r="G76" s="16" t="s">
        <v>289</v>
      </c>
      <c r="H76" s="9" t="s">
        <v>56</v>
      </c>
      <c r="I76" s="9" t="s">
        <v>57</v>
      </c>
      <c r="J76" s="9" t="s">
        <v>39</v>
      </c>
      <c r="K76" s="23">
        <v>14993501</v>
      </c>
      <c r="L76" s="9">
        <v>7</v>
      </c>
      <c r="M76" s="9" t="s">
        <v>70</v>
      </c>
      <c r="N76" s="9" t="s">
        <v>41</v>
      </c>
      <c r="O76" s="9" t="s">
        <v>42</v>
      </c>
      <c r="P76" s="9" t="s">
        <v>43</v>
      </c>
      <c r="Q76" s="4" t="s">
        <v>43</v>
      </c>
      <c r="R76" s="4" t="s">
        <v>45</v>
      </c>
      <c r="S76" s="11" t="s">
        <v>60</v>
      </c>
      <c r="T76" s="10">
        <v>21828000</v>
      </c>
      <c r="U76" s="9">
        <v>3500003751</v>
      </c>
      <c r="V76" s="9">
        <v>4500015564</v>
      </c>
      <c r="W76" s="9" t="s">
        <v>47</v>
      </c>
      <c r="X76" s="11">
        <f t="shared" si="12"/>
        <v>10914000</v>
      </c>
      <c r="Y76" s="21">
        <v>42906</v>
      </c>
      <c r="Z76" s="11">
        <v>4500017684</v>
      </c>
      <c r="AA76" s="11"/>
      <c r="AB76" s="11"/>
      <c r="AC76" s="11"/>
      <c r="AD76" s="11">
        <f t="shared" si="11"/>
        <v>32742000</v>
      </c>
      <c r="AE76" s="9" t="s">
        <v>87</v>
      </c>
      <c r="AF76" s="22" t="s">
        <v>72</v>
      </c>
      <c r="AG76" s="9" t="s">
        <v>50</v>
      </c>
      <c r="AH76" s="9" t="s">
        <v>51</v>
      </c>
    </row>
    <row r="77" spans="1:69" ht="232.5" customHeight="1" x14ac:dyDescent="0.35">
      <c r="A77" s="8">
        <v>75</v>
      </c>
      <c r="B77" s="9"/>
      <c r="C77" s="14" t="s">
        <v>424</v>
      </c>
      <c r="D77" s="9" t="s">
        <v>425</v>
      </c>
      <c r="E77" s="9" t="s">
        <v>426</v>
      </c>
      <c r="F77" s="16" t="s">
        <v>35</v>
      </c>
      <c r="G77" s="16" t="s">
        <v>382</v>
      </c>
      <c r="H77" s="32" t="s">
        <v>56</v>
      </c>
      <c r="I77" s="9" t="s">
        <v>57</v>
      </c>
      <c r="J77" s="9" t="s">
        <v>39</v>
      </c>
      <c r="K77" s="23">
        <v>14975776</v>
      </c>
      <c r="L77" s="9">
        <v>7</v>
      </c>
      <c r="M77" s="22" t="s">
        <v>58</v>
      </c>
      <c r="N77" s="9" t="s">
        <v>41</v>
      </c>
      <c r="O77" s="9" t="s">
        <v>59</v>
      </c>
      <c r="P77" s="9" t="s">
        <v>43</v>
      </c>
      <c r="Q77" s="4" t="s">
        <v>43</v>
      </c>
      <c r="R77" s="4" t="s">
        <v>45</v>
      </c>
      <c r="S77" s="11" t="s">
        <v>60</v>
      </c>
      <c r="T77" s="27">
        <v>14820000</v>
      </c>
      <c r="U77" s="9">
        <v>3500003751</v>
      </c>
      <c r="V77" s="9">
        <v>4500015543</v>
      </c>
      <c r="W77" s="9" t="s">
        <v>47</v>
      </c>
      <c r="X77" s="11">
        <f t="shared" si="12"/>
        <v>7410000</v>
      </c>
      <c r="Y77" s="21">
        <v>42906</v>
      </c>
      <c r="Z77" s="11">
        <v>4500017694</v>
      </c>
      <c r="AA77" s="11"/>
      <c r="AB77" s="11"/>
      <c r="AC77" s="11"/>
      <c r="AD77" s="11">
        <f t="shared" si="11"/>
        <v>22230000</v>
      </c>
      <c r="AE77" s="22" t="s">
        <v>427</v>
      </c>
      <c r="AF77" s="22" t="s">
        <v>167</v>
      </c>
      <c r="AG77" s="9" t="s">
        <v>59</v>
      </c>
      <c r="AH77" s="9" t="s">
        <v>51</v>
      </c>
    </row>
    <row r="78" spans="1:69" ht="233.25" customHeight="1" x14ac:dyDescent="0.35">
      <c r="A78" s="8">
        <v>76</v>
      </c>
      <c r="B78" s="9"/>
      <c r="C78" s="14" t="s">
        <v>428</v>
      </c>
      <c r="D78" s="9" t="s">
        <v>429</v>
      </c>
      <c r="E78" s="36" t="s">
        <v>430</v>
      </c>
      <c r="F78" s="9" t="s">
        <v>35</v>
      </c>
      <c r="G78" s="9" t="s">
        <v>114</v>
      </c>
      <c r="H78" s="9" t="s">
        <v>115</v>
      </c>
      <c r="I78" s="9" t="s">
        <v>116</v>
      </c>
      <c r="J78" s="9" t="s">
        <v>39</v>
      </c>
      <c r="K78" s="23">
        <v>94378045</v>
      </c>
      <c r="L78" s="9">
        <v>7</v>
      </c>
      <c r="M78" s="9" t="s">
        <v>70</v>
      </c>
      <c r="N78" s="9" t="s">
        <v>41</v>
      </c>
      <c r="O78" s="9" t="s">
        <v>42</v>
      </c>
      <c r="P78" s="9" t="s">
        <v>43</v>
      </c>
      <c r="Q78" s="4" t="s">
        <v>43</v>
      </c>
      <c r="R78" s="4" t="s">
        <v>45</v>
      </c>
      <c r="S78" s="11" t="s">
        <v>60</v>
      </c>
      <c r="T78" s="10">
        <v>21828000</v>
      </c>
      <c r="U78" s="9">
        <v>3500003751</v>
      </c>
      <c r="V78" s="9" t="s">
        <v>431</v>
      </c>
      <c r="W78" s="9" t="s">
        <v>47</v>
      </c>
      <c r="X78" s="11">
        <f t="shared" si="12"/>
        <v>10914000</v>
      </c>
      <c r="Y78" s="21">
        <v>42906</v>
      </c>
      <c r="Z78" s="11">
        <v>4500017618</v>
      </c>
      <c r="AA78" s="11"/>
      <c r="AB78" s="11"/>
      <c r="AC78" s="11"/>
      <c r="AD78" s="11">
        <f t="shared" si="11"/>
        <v>32742000</v>
      </c>
      <c r="AE78" s="9" t="s">
        <v>144</v>
      </c>
      <c r="AF78" s="22" t="s">
        <v>72</v>
      </c>
      <c r="AG78" s="9" t="s">
        <v>50</v>
      </c>
      <c r="AH78" s="9" t="s">
        <v>51</v>
      </c>
    </row>
    <row r="79" spans="1:69" ht="231.75" customHeight="1" x14ac:dyDescent="0.35">
      <c r="A79" s="8">
        <v>77</v>
      </c>
      <c r="B79" s="9"/>
      <c r="C79" s="14" t="s">
        <v>432</v>
      </c>
      <c r="D79" s="9" t="s">
        <v>433</v>
      </c>
      <c r="E79" s="9" t="s">
        <v>434</v>
      </c>
      <c r="F79" s="16" t="s">
        <v>35</v>
      </c>
      <c r="G79" s="16" t="s">
        <v>122</v>
      </c>
      <c r="H79" s="32" t="s">
        <v>56</v>
      </c>
      <c r="I79" s="9" t="s">
        <v>57</v>
      </c>
      <c r="J79" s="9" t="s">
        <v>39</v>
      </c>
      <c r="K79" s="23">
        <v>31978119</v>
      </c>
      <c r="L79" s="9">
        <v>7</v>
      </c>
      <c r="M79" s="9" t="s">
        <v>70</v>
      </c>
      <c r="N79" s="9" t="s">
        <v>41</v>
      </c>
      <c r="O79" s="9" t="s">
        <v>42</v>
      </c>
      <c r="P79" s="9" t="s">
        <v>43</v>
      </c>
      <c r="Q79" s="4" t="s">
        <v>43</v>
      </c>
      <c r="R79" s="4" t="s">
        <v>45</v>
      </c>
      <c r="S79" s="11" t="s">
        <v>60</v>
      </c>
      <c r="T79" s="27">
        <v>21828000</v>
      </c>
      <c r="U79" s="9">
        <v>3500003751</v>
      </c>
      <c r="V79" s="9" t="s">
        <v>435</v>
      </c>
      <c r="W79" s="9" t="s">
        <v>47</v>
      </c>
      <c r="X79" s="11">
        <f t="shared" si="12"/>
        <v>10914000</v>
      </c>
      <c r="Y79" s="21">
        <v>42906</v>
      </c>
      <c r="Z79" s="11">
        <v>4500017685</v>
      </c>
      <c r="AA79" s="11"/>
      <c r="AB79" s="11"/>
      <c r="AC79" s="11"/>
      <c r="AD79" s="11">
        <f t="shared" si="11"/>
        <v>32742000</v>
      </c>
      <c r="AE79" s="9" t="s">
        <v>87</v>
      </c>
      <c r="AF79" s="22" t="s">
        <v>72</v>
      </c>
      <c r="AG79" s="9" t="s">
        <v>104</v>
      </c>
      <c r="AH79" s="9" t="s">
        <v>51</v>
      </c>
    </row>
    <row r="80" spans="1:69" ht="232.5" customHeight="1" x14ac:dyDescent="0.35">
      <c r="A80" s="8">
        <v>78</v>
      </c>
      <c r="B80" s="9"/>
      <c r="C80" s="14" t="s">
        <v>436</v>
      </c>
      <c r="D80" s="9" t="s">
        <v>437</v>
      </c>
      <c r="E80" s="9" t="s">
        <v>438</v>
      </c>
      <c r="F80" s="9" t="s">
        <v>35</v>
      </c>
      <c r="G80" s="9" t="s">
        <v>67</v>
      </c>
      <c r="H80" s="9" t="s">
        <v>91</v>
      </c>
      <c r="I80" s="9" t="s">
        <v>92</v>
      </c>
      <c r="J80" s="9" t="s">
        <v>39</v>
      </c>
      <c r="K80" s="23">
        <v>6406945</v>
      </c>
      <c r="L80" s="9">
        <v>7</v>
      </c>
      <c r="M80" s="9" t="s">
        <v>70</v>
      </c>
      <c r="N80" s="9" t="s">
        <v>41</v>
      </c>
      <c r="O80" s="9" t="s">
        <v>42</v>
      </c>
      <c r="P80" s="9" t="s">
        <v>43</v>
      </c>
      <c r="Q80" s="4" t="s">
        <v>43</v>
      </c>
      <c r="R80" s="4" t="s">
        <v>45</v>
      </c>
      <c r="S80" s="11" t="s">
        <v>60</v>
      </c>
      <c r="T80" s="27">
        <v>21828000</v>
      </c>
      <c r="U80" s="9">
        <v>3500003751</v>
      </c>
      <c r="V80" s="9" t="s">
        <v>439</v>
      </c>
      <c r="W80" s="9" t="s">
        <v>47</v>
      </c>
      <c r="X80" s="11">
        <f t="shared" si="12"/>
        <v>10914000</v>
      </c>
      <c r="Y80" s="21">
        <v>42906</v>
      </c>
      <c r="Z80" s="11">
        <v>4500017627</v>
      </c>
      <c r="AA80" s="11"/>
      <c r="AB80" s="11"/>
      <c r="AC80" s="11"/>
      <c r="AD80" s="11">
        <f t="shared" si="11"/>
        <v>32742000</v>
      </c>
      <c r="AE80" s="9" t="s">
        <v>71</v>
      </c>
      <c r="AF80" s="22" t="s">
        <v>72</v>
      </c>
      <c r="AG80" s="9" t="s">
        <v>50</v>
      </c>
      <c r="AH80" s="9" t="s">
        <v>51</v>
      </c>
    </row>
    <row r="81" spans="1:34" ht="233.25" customHeight="1" x14ac:dyDescent="0.35">
      <c r="A81" s="8">
        <v>79</v>
      </c>
      <c r="B81" s="9"/>
      <c r="C81" s="9" t="s">
        <v>440</v>
      </c>
      <c r="D81" s="9" t="s">
        <v>441</v>
      </c>
      <c r="E81" s="38" t="s">
        <v>442</v>
      </c>
      <c r="F81" s="16" t="s">
        <v>35</v>
      </c>
      <c r="G81" s="16" t="s">
        <v>134</v>
      </c>
      <c r="H81" s="9" t="s">
        <v>68</v>
      </c>
      <c r="I81" s="9" t="s">
        <v>69</v>
      </c>
      <c r="J81" s="9" t="s">
        <v>39</v>
      </c>
      <c r="K81" s="9">
        <v>1116237798</v>
      </c>
      <c r="L81" s="9">
        <v>7</v>
      </c>
      <c r="M81" s="22" t="s">
        <v>58</v>
      </c>
      <c r="N81" s="9" t="s">
        <v>41</v>
      </c>
      <c r="O81" s="9" t="s">
        <v>59</v>
      </c>
      <c r="P81" s="9" t="s">
        <v>43</v>
      </c>
      <c r="Q81" s="4" t="s">
        <v>43</v>
      </c>
      <c r="R81" s="4" t="s">
        <v>45</v>
      </c>
      <c r="S81" s="11" t="s">
        <v>60</v>
      </c>
      <c r="T81" s="10">
        <v>14820000</v>
      </c>
      <c r="U81" s="9">
        <v>3500003751</v>
      </c>
      <c r="V81" s="9">
        <v>4500015596</v>
      </c>
      <c r="W81" s="9" t="s">
        <v>47</v>
      </c>
      <c r="X81" s="11">
        <f t="shared" si="12"/>
        <v>7410000</v>
      </c>
      <c r="Y81" s="21">
        <v>42906</v>
      </c>
      <c r="Z81" s="11">
        <v>4500017662</v>
      </c>
      <c r="AA81" s="11"/>
      <c r="AB81" s="11"/>
      <c r="AC81" s="11"/>
      <c r="AD81" s="11">
        <f t="shared" si="11"/>
        <v>22230000</v>
      </c>
      <c r="AE81" s="9" t="s">
        <v>118</v>
      </c>
      <c r="AF81" s="22" t="s">
        <v>110</v>
      </c>
      <c r="AG81" s="9" t="s">
        <v>104</v>
      </c>
      <c r="AH81" s="9"/>
    </row>
    <row r="82" spans="1:34" ht="234.75" customHeight="1" x14ac:dyDescent="0.35">
      <c r="A82" s="8">
        <v>80</v>
      </c>
      <c r="B82" s="9"/>
      <c r="C82" s="14" t="s">
        <v>443</v>
      </c>
      <c r="D82" s="9" t="s">
        <v>444</v>
      </c>
      <c r="E82" s="9" t="s">
        <v>445</v>
      </c>
      <c r="F82" s="16" t="s">
        <v>35</v>
      </c>
      <c r="G82" s="16" t="s">
        <v>36</v>
      </c>
      <c r="H82" s="9" t="s">
        <v>37</v>
      </c>
      <c r="I82" s="9" t="s">
        <v>38</v>
      </c>
      <c r="J82" s="9" t="s">
        <v>39</v>
      </c>
      <c r="K82" s="23">
        <v>10484308</v>
      </c>
      <c r="L82" s="9">
        <v>7</v>
      </c>
      <c r="M82" s="9" t="s">
        <v>70</v>
      </c>
      <c r="N82" s="9" t="s">
        <v>41</v>
      </c>
      <c r="O82" s="9" t="s">
        <v>42</v>
      </c>
      <c r="P82" s="9" t="s">
        <v>43</v>
      </c>
      <c r="Q82" s="24" t="s">
        <v>43</v>
      </c>
      <c r="R82" s="24" t="s">
        <v>85</v>
      </c>
      <c r="S82" s="39" t="s">
        <v>60</v>
      </c>
      <c r="T82" s="10">
        <v>21828000</v>
      </c>
      <c r="U82" s="9">
        <v>3500003751</v>
      </c>
      <c r="V82" s="9">
        <v>4500015587</v>
      </c>
      <c r="W82" s="9" t="s">
        <v>47</v>
      </c>
      <c r="X82" s="11">
        <v>8609933</v>
      </c>
      <c r="Y82" s="26">
        <v>42926</v>
      </c>
      <c r="Z82" s="11">
        <v>4500017990</v>
      </c>
      <c r="AA82" s="11"/>
      <c r="AB82" s="11"/>
      <c r="AC82" s="11"/>
      <c r="AD82" s="11">
        <f t="shared" si="11"/>
        <v>30437933</v>
      </c>
      <c r="AE82" s="9" t="s">
        <v>144</v>
      </c>
      <c r="AF82" s="22" t="s">
        <v>72</v>
      </c>
      <c r="AG82" s="9" t="s">
        <v>50</v>
      </c>
      <c r="AH82" s="9" t="s">
        <v>51</v>
      </c>
    </row>
    <row r="83" spans="1:34" ht="275.25" customHeight="1" x14ac:dyDescent="0.35">
      <c r="A83" s="8">
        <v>81</v>
      </c>
      <c r="B83" s="9"/>
      <c r="C83" s="14" t="s">
        <v>446</v>
      </c>
      <c r="D83" s="34" t="s">
        <v>447</v>
      </c>
      <c r="E83" s="9" t="s">
        <v>448</v>
      </c>
      <c r="F83" s="9" t="s">
        <v>35</v>
      </c>
      <c r="G83" s="9" t="s">
        <v>130</v>
      </c>
      <c r="H83" s="32" t="s">
        <v>56</v>
      </c>
      <c r="I83" s="9" t="s">
        <v>57</v>
      </c>
      <c r="J83" s="9" t="s">
        <v>39</v>
      </c>
      <c r="K83" s="23">
        <v>12917784</v>
      </c>
      <c r="L83" s="9">
        <v>7</v>
      </c>
      <c r="M83" s="9" t="s">
        <v>449</v>
      </c>
      <c r="N83" s="9" t="s">
        <v>41</v>
      </c>
      <c r="O83" s="9" t="s">
        <v>59</v>
      </c>
      <c r="P83" s="9" t="s">
        <v>257</v>
      </c>
      <c r="Q83" s="4" t="s">
        <v>257</v>
      </c>
      <c r="R83" s="4" t="s">
        <v>45</v>
      </c>
      <c r="S83" s="11" t="s">
        <v>60</v>
      </c>
      <c r="T83" s="27">
        <v>11700000</v>
      </c>
      <c r="U83" s="9">
        <v>3500003772</v>
      </c>
      <c r="V83" s="9" t="s">
        <v>450</v>
      </c>
      <c r="W83" s="9" t="s">
        <v>47</v>
      </c>
      <c r="X83" s="11">
        <f t="shared" ref="X83:X86" si="13">AVERAGE(T83/6*3)</f>
        <v>5850000</v>
      </c>
      <c r="Y83" s="21">
        <v>42906</v>
      </c>
      <c r="Z83" s="11">
        <v>4500018285</v>
      </c>
      <c r="AA83" s="11"/>
      <c r="AB83" s="11"/>
      <c r="AC83" s="11"/>
      <c r="AD83" s="11">
        <f t="shared" si="11"/>
        <v>17550000</v>
      </c>
      <c r="AE83" s="9" t="s">
        <v>451</v>
      </c>
      <c r="AF83" s="22" t="s">
        <v>259</v>
      </c>
      <c r="AG83" s="9" t="s">
        <v>59</v>
      </c>
      <c r="AH83" s="9" t="s">
        <v>51</v>
      </c>
    </row>
    <row r="84" spans="1:34" ht="233.25" customHeight="1" x14ac:dyDescent="0.35">
      <c r="A84" s="8">
        <v>82</v>
      </c>
      <c r="B84" s="9"/>
      <c r="C84" s="14" t="s">
        <v>452</v>
      </c>
      <c r="D84" s="9" t="s">
        <v>453</v>
      </c>
      <c r="E84" s="9" t="s">
        <v>454</v>
      </c>
      <c r="F84" s="9" t="s">
        <v>35</v>
      </c>
      <c r="G84" s="9" t="s">
        <v>134</v>
      </c>
      <c r="H84" s="9" t="s">
        <v>68</v>
      </c>
      <c r="I84" s="9" t="s">
        <v>69</v>
      </c>
      <c r="J84" s="9" t="s">
        <v>39</v>
      </c>
      <c r="K84" s="23">
        <v>94539924</v>
      </c>
      <c r="L84" s="9">
        <v>7</v>
      </c>
      <c r="M84" s="22" t="s">
        <v>58</v>
      </c>
      <c r="N84" s="9" t="s">
        <v>41</v>
      </c>
      <c r="O84" s="9" t="s">
        <v>59</v>
      </c>
      <c r="P84" s="9" t="s">
        <v>43</v>
      </c>
      <c r="Q84" s="4" t="s">
        <v>43</v>
      </c>
      <c r="R84" s="4" t="s">
        <v>45</v>
      </c>
      <c r="S84" s="11" t="s">
        <v>60</v>
      </c>
      <c r="T84" s="27">
        <v>14820000</v>
      </c>
      <c r="U84" s="9">
        <v>3500003751</v>
      </c>
      <c r="V84" s="9" t="s">
        <v>455</v>
      </c>
      <c r="W84" s="9" t="s">
        <v>47</v>
      </c>
      <c r="X84" s="11">
        <f t="shared" si="13"/>
        <v>7410000</v>
      </c>
      <c r="Y84" s="21">
        <v>42906</v>
      </c>
      <c r="Z84" s="11">
        <v>4500017615</v>
      </c>
      <c r="AA84" s="11"/>
      <c r="AB84" s="11"/>
      <c r="AC84" s="11"/>
      <c r="AD84" s="11">
        <f t="shared" si="11"/>
        <v>22230000</v>
      </c>
      <c r="AE84" s="9" t="s">
        <v>456</v>
      </c>
      <c r="AF84" s="22" t="s">
        <v>167</v>
      </c>
      <c r="AG84" s="9" t="s">
        <v>59</v>
      </c>
      <c r="AH84" s="9" t="s">
        <v>51</v>
      </c>
    </row>
    <row r="85" spans="1:34" ht="235.5" customHeight="1" x14ac:dyDescent="0.35">
      <c r="A85" s="8">
        <v>83</v>
      </c>
      <c r="B85" s="9"/>
      <c r="C85" s="14" t="s">
        <v>457</v>
      </c>
      <c r="D85" s="9" t="s">
        <v>458</v>
      </c>
      <c r="E85" s="9" t="s">
        <v>459</v>
      </c>
      <c r="F85" s="16" t="s">
        <v>35</v>
      </c>
      <c r="G85" s="16" t="s">
        <v>67</v>
      </c>
      <c r="H85" s="9" t="s">
        <v>91</v>
      </c>
      <c r="I85" s="9" t="s">
        <v>92</v>
      </c>
      <c r="J85" s="9" t="s">
        <v>39</v>
      </c>
      <c r="K85" s="23">
        <v>66780430</v>
      </c>
      <c r="L85" s="9">
        <v>7</v>
      </c>
      <c r="M85" s="22" t="s">
        <v>153</v>
      </c>
      <c r="N85" s="9" t="s">
        <v>41</v>
      </c>
      <c r="O85" s="9" t="s">
        <v>42</v>
      </c>
      <c r="P85" s="9" t="s">
        <v>43</v>
      </c>
      <c r="Q85" s="4" t="s">
        <v>43</v>
      </c>
      <c r="R85" s="4" t="s">
        <v>45</v>
      </c>
      <c r="S85" s="11" t="s">
        <v>60</v>
      </c>
      <c r="T85" s="27">
        <v>21828000</v>
      </c>
      <c r="U85" s="9">
        <v>3500003751</v>
      </c>
      <c r="V85" s="9" t="s">
        <v>460</v>
      </c>
      <c r="W85" s="9" t="s">
        <v>47</v>
      </c>
      <c r="X85" s="11">
        <f t="shared" si="13"/>
        <v>10914000</v>
      </c>
      <c r="Y85" s="21">
        <v>42906</v>
      </c>
      <c r="Z85" s="11">
        <v>4500017641</v>
      </c>
      <c r="AA85" s="11"/>
      <c r="AB85" s="11"/>
      <c r="AC85" s="11"/>
      <c r="AD85" s="11">
        <f t="shared" si="11"/>
        <v>32742000</v>
      </c>
      <c r="AE85" s="9" t="s">
        <v>71</v>
      </c>
      <c r="AF85" s="22" t="s">
        <v>72</v>
      </c>
      <c r="AG85" s="9" t="s">
        <v>50</v>
      </c>
      <c r="AH85" s="9" t="s">
        <v>51</v>
      </c>
    </row>
    <row r="86" spans="1:34" ht="237" customHeight="1" x14ac:dyDescent="0.35">
      <c r="A86" s="8">
        <v>84</v>
      </c>
      <c r="B86" s="9"/>
      <c r="C86" s="14" t="s">
        <v>461</v>
      </c>
      <c r="D86" s="9" t="s">
        <v>462</v>
      </c>
      <c r="E86" s="42" t="s">
        <v>463</v>
      </c>
      <c r="F86" s="16" t="s">
        <v>246</v>
      </c>
      <c r="G86" s="16" t="s">
        <v>134</v>
      </c>
      <c r="H86" s="9" t="s">
        <v>68</v>
      </c>
      <c r="I86" s="9" t="s">
        <v>69</v>
      </c>
      <c r="J86" s="9" t="s">
        <v>39</v>
      </c>
      <c r="K86" s="23">
        <v>1130660825</v>
      </c>
      <c r="L86" s="9">
        <v>7</v>
      </c>
      <c r="M86" s="22" t="s">
        <v>58</v>
      </c>
      <c r="N86" s="9" t="s">
        <v>41</v>
      </c>
      <c r="O86" s="9" t="s">
        <v>59</v>
      </c>
      <c r="P86" s="9" t="s">
        <v>43</v>
      </c>
      <c r="Q86" s="4" t="s">
        <v>43</v>
      </c>
      <c r="R86" s="4" t="s">
        <v>45</v>
      </c>
      <c r="S86" s="11" t="s">
        <v>60</v>
      </c>
      <c r="T86" s="27">
        <v>14820000</v>
      </c>
      <c r="U86" s="9">
        <v>3500003751</v>
      </c>
      <c r="V86" s="9" t="s">
        <v>464</v>
      </c>
      <c r="W86" s="9" t="s">
        <v>47</v>
      </c>
      <c r="X86" s="11">
        <f t="shared" si="13"/>
        <v>7410000</v>
      </c>
      <c r="Y86" s="21">
        <v>42906</v>
      </c>
      <c r="Z86" s="11">
        <v>4500017682</v>
      </c>
      <c r="AA86" s="11"/>
      <c r="AB86" s="11"/>
      <c r="AC86" s="11"/>
      <c r="AD86" s="11">
        <f t="shared" si="11"/>
        <v>22230000</v>
      </c>
      <c r="AE86" s="9" t="s">
        <v>252</v>
      </c>
      <c r="AF86" s="22" t="s">
        <v>110</v>
      </c>
      <c r="AG86" s="9" t="s">
        <v>104</v>
      </c>
      <c r="AH86" s="9" t="s">
        <v>51</v>
      </c>
    </row>
    <row r="87" spans="1:34" ht="237" customHeight="1" x14ac:dyDescent="0.35">
      <c r="A87" s="8">
        <v>85</v>
      </c>
      <c r="B87" s="9"/>
      <c r="C87" s="14" t="s">
        <v>465</v>
      </c>
      <c r="D87" s="9" t="s">
        <v>466</v>
      </c>
      <c r="E87" s="9" t="s">
        <v>467</v>
      </c>
      <c r="F87" s="9" t="s">
        <v>468</v>
      </c>
      <c r="G87" s="9" t="s">
        <v>114</v>
      </c>
      <c r="H87" s="9" t="s">
        <v>115</v>
      </c>
      <c r="I87" s="9" t="s">
        <v>116</v>
      </c>
      <c r="J87" s="9" t="s">
        <v>39</v>
      </c>
      <c r="K87" s="10">
        <v>16460209</v>
      </c>
      <c r="L87" s="9">
        <v>7</v>
      </c>
      <c r="M87" s="9" t="s">
        <v>469</v>
      </c>
      <c r="N87" s="9" t="s">
        <v>41</v>
      </c>
      <c r="O87" s="9" t="s">
        <v>59</v>
      </c>
      <c r="P87" s="9" t="s">
        <v>44</v>
      </c>
      <c r="Q87" s="4" t="s">
        <v>44</v>
      </c>
      <c r="R87" s="4" t="s">
        <v>470</v>
      </c>
      <c r="S87" s="11" t="s">
        <v>60</v>
      </c>
      <c r="T87" s="10">
        <v>11700000</v>
      </c>
      <c r="U87" s="9">
        <v>3500003773</v>
      </c>
      <c r="V87" s="9" t="s">
        <v>471</v>
      </c>
      <c r="W87" s="9" t="s">
        <v>47</v>
      </c>
      <c r="X87" s="11">
        <v>3770000</v>
      </c>
      <c r="Y87" s="26">
        <v>42934</v>
      </c>
      <c r="Z87" s="11">
        <v>4500018416</v>
      </c>
      <c r="AA87" s="11"/>
      <c r="AB87" s="11"/>
      <c r="AC87" s="11"/>
      <c r="AD87" s="11">
        <f t="shared" si="11"/>
        <v>15470000</v>
      </c>
      <c r="AE87" s="9"/>
      <c r="AF87" s="22" t="s">
        <v>138</v>
      </c>
      <c r="AG87" s="9" t="s">
        <v>472</v>
      </c>
      <c r="AH87" s="9"/>
    </row>
    <row r="88" spans="1:34" ht="235.5" customHeight="1" x14ac:dyDescent="0.35">
      <c r="A88" s="8">
        <v>86</v>
      </c>
      <c r="B88" s="9"/>
      <c r="C88" s="14" t="s">
        <v>473</v>
      </c>
      <c r="D88" s="9" t="s">
        <v>474</v>
      </c>
      <c r="E88" s="9" t="s">
        <v>475</v>
      </c>
      <c r="F88" s="9" t="s">
        <v>476</v>
      </c>
      <c r="G88" s="9" t="s">
        <v>289</v>
      </c>
      <c r="H88" s="9" t="s">
        <v>56</v>
      </c>
      <c r="I88" s="9" t="s">
        <v>57</v>
      </c>
      <c r="J88" s="9" t="s">
        <v>39</v>
      </c>
      <c r="K88" s="10">
        <v>6115120</v>
      </c>
      <c r="L88" s="9">
        <v>7</v>
      </c>
      <c r="M88" s="9" t="s">
        <v>477</v>
      </c>
      <c r="N88" s="9" t="s">
        <v>41</v>
      </c>
      <c r="O88" s="9" t="s">
        <v>42</v>
      </c>
      <c r="P88" s="9" t="s">
        <v>44</v>
      </c>
      <c r="Q88" s="4" t="s">
        <v>44</v>
      </c>
      <c r="R88" s="4" t="s">
        <v>470</v>
      </c>
      <c r="S88" s="11" t="s">
        <v>60</v>
      </c>
      <c r="T88" s="10">
        <v>21828000</v>
      </c>
      <c r="U88" s="9">
        <v>3500003773</v>
      </c>
      <c r="V88" s="9" t="s">
        <v>478</v>
      </c>
      <c r="W88" s="9" t="s">
        <v>47</v>
      </c>
      <c r="X88" s="11"/>
      <c r="Y88" s="11"/>
      <c r="Z88" s="11"/>
      <c r="AA88" s="11"/>
      <c r="AB88" s="11"/>
      <c r="AC88" s="11"/>
      <c r="AD88" s="11">
        <f t="shared" si="11"/>
        <v>21828000</v>
      </c>
      <c r="AE88" s="9"/>
      <c r="AF88" s="22" t="s">
        <v>72</v>
      </c>
      <c r="AG88" s="9" t="s">
        <v>472</v>
      </c>
      <c r="AH88" s="9"/>
    </row>
    <row r="89" spans="1:34" ht="237" customHeight="1" x14ac:dyDescent="0.35">
      <c r="A89" s="8">
        <v>87</v>
      </c>
      <c r="B89" s="9"/>
      <c r="C89" s="14" t="s">
        <v>479</v>
      </c>
      <c r="D89" s="9" t="s">
        <v>480</v>
      </c>
      <c r="E89" s="9" t="s">
        <v>481</v>
      </c>
      <c r="F89" s="16" t="s">
        <v>482</v>
      </c>
      <c r="G89" s="16" t="s">
        <v>317</v>
      </c>
      <c r="H89" s="9" t="s">
        <v>318</v>
      </c>
      <c r="I89" s="9" t="s">
        <v>319</v>
      </c>
      <c r="J89" s="9" t="s">
        <v>39</v>
      </c>
      <c r="K89" s="10">
        <v>1115075502</v>
      </c>
      <c r="L89" s="9">
        <v>7</v>
      </c>
      <c r="M89" s="9" t="s">
        <v>469</v>
      </c>
      <c r="N89" s="9" t="s">
        <v>41</v>
      </c>
      <c r="O89" s="9" t="s">
        <v>59</v>
      </c>
      <c r="P89" s="9" t="s">
        <v>44</v>
      </c>
      <c r="Q89" s="4" t="s">
        <v>44</v>
      </c>
      <c r="R89" s="4" t="s">
        <v>470</v>
      </c>
      <c r="S89" s="11" t="s">
        <v>60</v>
      </c>
      <c r="T89" s="10">
        <v>11700000</v>
      </c>
      <c r="U89" s="9">
        <v>3500003773</v>
      </c>
      <c r="V89" s="9" t="s">
        <v>483</v>
      </c>
      <c r="W89" s="9" t="s">
        <v>47</v>
      </c>
      <c r="X89" s="11">
        <v>3900000</v>
      </c>
      <c r="Y89" s="26">
        <v>42934</v>
      </c>
      <c r="Z89" s="11">
        <v>4500018396</v>
      </c>
      <c r="AA89" s="11"/>
      <c r="AB89" s="11"/>
      <c r="AC89" s="11"/>
      <c r="AD89" s="11">
        <f t="shared" si="11"/>
        <v>15600000</v>
      </c>
      <c r="AE89" s="9"/>
      <c r="AF89" s="22" t="s">
        <v>138</v>
      </c>
      <c r="AG89" s="9" t="s">
        <v>472</v>
      </c>
      <c r="AH89" s="9"/>
    </row>
    <row r="90" spans="1:34" ht="237" customHeight="1" x14ac:dyDescent="0.35">
      <c r="A90" s="8">
        <v>88</v>
      </c>
      <c r="B90" s="9"/>
      <c r="C90" s="14" t="s">
        <v>484</v>
      </c>
      <c r="D90" s="9" t="s">
        <v>485</v>
      </c>
      <c r="E90" s="9" t="s">
        <v>486</v>
      </c>
      <c r="F90" s="9" t="s">
        <v>476</v>
      </c>
      <c r="G90" s="9" t="s">
        <v>67</v>
      </c>
      <c r="H90" s="9" t="s">
        <v>91</v>
      </c>
      <c r="I90" s="9" t="s">
        <v>92</v>
      </c>
      <c r="J90" s="9" t="s">
        <v>39</v>
      </c>
      <c r="K90" s="10">
        <v>66829041</v>
      </c>
      <c r="L90" s="9">
        <v>7</v>
      </c>
      <c r="M90" s="9" t="s">
        <v>487</v>
      </c>
      <c r="N90" s="9" t="s">
        <v>41</v>
      </c>
      <c r="O90" s="9" t="s">
        <v>42</v>
      </c>
      <c r="P90" s="9" t="s">
        <v>44</v>
      </c>
      <c r="Q90" s="4" t="s">
        <v>488</v>
      </c>
      <c r="R90" s="4" t="s">
        <v>489</v>
      </c>
      <c r="S90" s="11" t="s">
        <v>60</v>
      </c>
      <c r="T90" s="10">
        <v>21828000</v>
      </c>
      <c r="U90" s="9">
        <v>3500003773</v>
      </c>
      <c r="V90" s="9" t="s">
        <v>490</v>
      </c>
      <c r="W90" s="9" t="s">
        <v>47</v>
      </c>
      <c r="X90" s="11">
        <v>6669667</v>
      </c>
      <c r="Y90" s="26">
        <v>42934</v>
      </c>
      <c r="Z90" s="11">
        <v>4500018414</v>
      </c>
      <c r="AA90" s="11"/>
      <c r="AB90" s="11"/>
      <c r="AC90" s="11"/>
      <c r="AD90" s="11">
        <f t="shared" si="11"/>
        <v>28497667</v>
      </c>
      <c r="AE90" s="9"/>
      <c r="AF90" s="22" t="s">
        <v>72</v>
      </c>
      <c r="AG90" s="9" t="s">
        <v>472</v>
      </c>
      <c r="AH90" s="9"/>
    </row>
    <row r="91" spans="1:34" ht="234.75" customHeight="1" x14ac:dyDescent="0.35">
      <c r="A91" s="8">
        <v>89</v>
      </c>
      <c r="B91" s="9"/>
      <c r="C91" s="14" t="s">
        <v>491</v>
      </c>
      <c r="D91" s="9" t="s">
        <v>492</v>
      </c>
      <c r="E91" s="9" t="s">
        <v>493</v>
      </c>
      <c r="F91" s="9" t="s">
        <v>494</v>
      </c>
      <c r="G91" s="9" t="s">
        <v>178</v>
      </c>
      <c r="H91" s="9" t="s">
        <v>56</v>
      </c>
      <c r="I91" s="9" t="s">
        <v>57</v>
      </c>
      <c r="J91" s="9" t="s">
        <v>39</v>
      </c>
      <c r="K91" s="10">
        <v>82382115</v>
      </c>
      <c r="L91" s="9">
        <v>7</v>
      </c>
      <c r="M91" s="9" t="s">
        <v>495</v>
      </c>
      <c r="N91" s="9" t="s">
        <v>41</v>
      </c>
      <c r="O91" s="9" t="s">
        <v>42</v>
      </c>
      <c r="P91" s="9" t="s">
        <v>44</v>
      </c>
      <c r="Q91" s="4" t="s">
        <v>496</v>
      </c>
      <c r="R91" s="4" t="s">
        <v>497</v>
      </c>
      <c r="S91" s="11" t="s">
        <v>60</v>
      </c>
      <c r="T91" s="10">
        <v>21828000</v>
      </c>
      <c r="U91" s="9">
        <v>3500003751</v>
      </c>
      <c r="V91" s="9" t="s">
        <v>498</v>
      </c>
      <c r="W91" s="9" t="s">
        <v>47</v>
      </c>
      <c r="X91" s="11">
        <v>6184600</v>
      </c>
      <c r="Y91" s="26">
        <v>42934</v>
      </c>
      <c r="Z91" s="11">
        <v>4500018419</v>
      </c>
      <c r="AA91" s="11"/>
      <c r="AB91" s="11"/>
      <c r="AC91" s="11"/>
      <c r="AD91" s="11">
        <f t="shared" si="11"/>
        <v>28012600</v>
      </c>
      <c r="AE91" s="9" t="s">
        <v>237</v>
      </c>
      <c r="AF91" s="22" t="s">
        <v>499</v>
      </c>
      <c r="AG91" s="9" t="s">
        <v>472</v>
      </c>
      <c r="AH91" s="9"/>
    </row>
    <row r="92" spans="1:34" ht="234.75" customHeight="1" x14ac:dyDescent="0.35">
      <c r="A92" s="8">
        <v>90</v>
      </c>
      <c r="B92" s="9"/>
      <c r="C92" s="14" t="s">
        <v>500</v>
      </c>
      <c r="D92" s="9" t="s">
        <v>501</v>
      </c>
      <c r="E92" s="9" t="s">
        <v>502</v>
      </c>
      <c r="F92" s="9" t="s">
        <v>468</v>
      </c>
      <c r="G92" s="9" t="s">
        <v>98</v>
      </c>
      <c r="H92" s="9" t="s">
        <v>99</v>
      </c>
      <c r="I92" s="9" t="s">
        <v>100</v>
      </c>
      <c r="J92" s="9" t="s">
        <v>39</v>
      </c>
      <c r="K92" s="10">
        <v>1144026711</v>
      </c>
      <c r="L92" s="9">
        <v>7</v>
      </c>
      <c r="M92" s="9" t="s">
        <v>495</v>
      </c>
      <c r="N92" s="9" t="s">
        <v>41</v>
      </c>
      <c r="O92" s="9" t="s">
        <v>42</v>
      </c>
      <c r="P92" s="9" t="s">
        <v>44</v>
      </c>
      <c r="Q92" s="4" t="s">
        <v>496</v>
      </c>
      <c r="R92" s="4" t="s">
        <v>497</v>
      </c>
      <c r="S92" s="11" t="s">
        <v>60</v>
      </c>
      <c r="T92" s="10">
        <v>21828000</v>
      </c>
      <c r="U92" s="9">
        <v>3500003751</v>
      </c>
      <c r="V92" s="9" t="s">
        <v>503</v>
      </c>
      <c r="W92" s="9" t="s">
        <v>47</v>
      </c>
      <c r="X92" s="11">
        <v>6184600</v>
      </c>
      <c r="Y92" s="26">
        <v>42934</v>
      </c>
      <c r="Z92" s="11">
        <v>4500018413</v>
      </c>
      <c r="AA92" s="11"/>
      <c r="AB92" s="11"/>
      <c r="AC92" s="11"/>
      <c r="AD92" s="11">
        <f t="shared" si="11"/>
        <v>28012600</v>
      </c>
      <c r="AE92" s="9" t="s">
        <v>237</v>
      </c>
      <c r="AF92" s="22" t="s">
        <v>499</v>
      </c>
      <c r="AG92" s="9" t="s">
        <v>472</v>
      </c>
      <c r="AH92" s="9"/>
    </row>
    <row r="93" spans="1:34" ht="234.75" customHeight="1" x14ac:dyDescent="0.35">
      <c r="A93" s="8">
        <v>91</v>
      </c>
      <c r="B93" s="9"/>
      <c r="C93" s="14" t="s">
        <v>504</v>
      </c>
      <c r="D93" s="9" t="s">
        <v>505</v>
      </c>
      <c r="E93" s="9" t="s">
        <v>506</v>
      </c>
      <c r="F93" s="9" t="s">
        <v>507</v>
      </c>
      <c r="G93" s="9" t="s">
        <v>199</v>
      </c>
      <c r="H93" s="9" t="s">
        <v>68</v>
      </c>
      <c r="I93" s="9" t="s">
        <v>508</v>
      </c>
      <c r="J93" s="9" t="s">
        <v>39</v>
      </c>
      <c r="K93" s="10">
        <v>16731507</v>
      </c>
      <c r="L93" s="9">
        <v>7</v>
      </c>
      <c r="M93" s="31" t="s">
        <v>509</v>
      </c>
      <c r="N93" s="9" t="s">
        <v>41</v>
      </c>
      <c r="O93" s="9" t="s">
        <v>59</v>
      </c>
      <c r="P93" s="9" t="s">
        <v>44</v>
      </c>
      <c r="Q93" s="4" t="s">
        <v>44</v>
      </c>
      <c r="R93" s="4" t="s">
        <v>470</v>
      </c>
      <c r="S93" s="11" t="s">
        <v>60</v>
      </c>
      <c r="T93" s="10">
        <v>14820000</v>
      </c>
      <c r="U93" s="9">
        <v>3500003773</v>
      </c>
      <c r="V93" s="9" t="s">
        <v>510</v>
      </c>
      <c r="W93" s="9" t="s">
        <v>47</v>
      </c>
      <c r="X93" s="11">
        <v>4775333</v>
      </c>
      <c r="Y93" s="26">
        <v>42934</v>
      </c>
      <c r="Z93" s="11">
        <v>4500018400</v>
      </c>
      <c r="AA93" s="11"/>
      <c r="AB93" s="11"/>
      <c r="AC93" s="11"/>
      <c r="AD93" s="11">
        <f t="shared" si="11"/>
        <v>19595333</v>
      </c>
      <c r="AE93" s="9"/>
      <c r="AF93" s="22" t="s">
        <v>511</v>
      </c>
      <c r="AG93" s="9" t="s">
        <v>472</v>
      </c>
      <c r="AH93" s="9"/>
    </row>
    <row r="94" spans="1:34" ht="233.25" customHeight="1" x14ac:dyDescent="0.35">
      <c r="A94" s="8">
        <v>92</v>
      </c>
      <c r="B94" s="9"/>
      <c r="C94" s="14" t="s">
        <v>512</v>
      </c>
      <c r="D94" s="9" t="s">
        <v>513</v>
      </c>
      <c r="E94" s="9" t="s">
        <v>514</v>
      </c>
      <c r="F94" s="9" t="s">
        <v>468</v>
      </c>
      <c r="G94" s="9" t="s">
        <v>317</v>
      </c>
      <c r="H94" s="9" t="s">
        <v>318</v>
      </c>
      <c r="I94" s="9" t="s">
        <v>319</v>
      </c>
      <c r="J94" s="9" t="s">
        <v>39</v>
      </c>
      <c r="K94" s="10">
        <v>66786342</v>
      </c>
      <c r="L94" s="9">
        <v>7</v>
      </c>
      <c r="M94" s="9" t="s">
        <v>515</v>
      </c>
      <c r="N94" s="9" t="s">
        <v>41</v>
      </c>
      <c r="O94" s="9" t="s">
        <v>42</v>
      </c>
      <c r="P94" s="9" t="s">
        <v>44</v>
      </c>
      <c r="Q94" s="4" t="s">
        <v>488</v>
      </c>
      <c r="R94" s="4" t="s">
        <v>489</v>
      </c>
      <c r="S94" s="11" t="s">
        <v>60</v>
      </c>
      <c r="T94" s="10">
        <v>21828000</v>
      </c>
      <c r="U94" s="9">
        <v>3500003773</v>
      </c>
      <c r="V94" s="9" t="s">
        <v>516</v>
      </c>
      <c r="W94" s="9" t="s">
        <v>47</v>
      </c>
      <c r="X94" s="11">
        <v>6548400</v>
      </c>
      <c r="Y94" s="26">
        <v>42934</v>
      </c>
      <c r="Z94" s="11">
        <v>4500018404</v>
      </c>
      <c r="AA94" s="11"/>
      <c r="AB94" s="11"/>
      <c r="AC94" s="11"/>
      <c r="AD94" s="11">
        <f t="shared" si="11"/>
        <v>28376400</v>
      </c>
      <c r="AE94" s="9"/>
      <c r="AF94" s="22" t="s">
        <v>517</v>
      </c>
      <c r="AG94" s="9" t="s">
        <v>472</v>
      </c>
      <c r="AH94" s="9"/>
    </row>
    <row r="95" spans="1:34" ht="233.25" customHeight="1" x14ac:dyDescent="0.35">
      <c r="A95" s="8">
        <v>93</v>
      </c>
      <c r="B95" s="9"/>
      <c r="C95" s="14" t="s">
        <v>518</v>
      </c>
      <c r="D95" s="9" t="s">
        <v>519</v>
      </c>
      <c r="E95" s="9" t="s">
        <v>520</v>
      </c>
      <c r="F95" s="9" t="s">
        <v>468</v>
      </c>
      <c r="G95" s="9" t="s">
        <v>317</v>
      </c>
      <c r="H95" s="9" t="s">
        <v>318</v>
      </c>
      <c r="I95" s="9" t="s">
        <v>319</v>
      </c>
      <c r="J95" s="9" t="s">
        <v>39</v>
      </c>
      <c r="K95" s="10">
        <v>16616622</v>
      </c>
      <c r="L95" s="9">
        <v>7</v>
      </c>
      <c r="M95" s="31" t="s">
        <v>509</v>
      </c>
      <c r="N95" s="9" t="s">
        <v>41</v>
      </c>
      <c r="O95" s="9" t="s">
        <v>59</v>
      </c>
      <c r="P95" s="9" t="s">
        <v>44</v>
      </c>
      <c r="Q95" s="4" t="s">
        <v>44</v>
      </c>
      <c r="R95" s="4" t="s">
        <v>521</v>
      </c>
      <c r="S95" s="11" t="s">
        <v>60</v>
      </c>
      <c r="T95" s="10">
        <v>14820000</v>
      </c>
      <c r="U95" s="9">
        <v>3500003773</v>
      </c>
      <c r="V95" s="9" t="s">
        <v>522</v>
      </c>
      <c r="W95" s="9" t="s">
        <v>47</v>
      </c>
      <c r="X95" s="11">
        <v>4775333</v>
      </c>
      <c r="Y95" s="26">
        <v>42934</v>
      </c>
      <c r="Z95" s="11">
        <v>4500018394</v>
      </c>
      <c r="AA95" s="11"/>
      <c r="AB95" s="11"/>
      <c r="AC95" s="11"/>
      <c r="AD95" s="11">
        <f t="shared" si="11"/>
        <v>19595333</v>
      </c>
      <c r="AE95" s="9"/>
      <c r="AF95" s="22" t="s">
        <v>523</v>
      </c>
      <c r="AG95" s="9" t="s">
        <v>472</v>
      </c>
      <c r="AH95" s="9"/>
    </row>
    <row r="96" spans="1:34" ht="233.25" customHeight="1" x14ac:dyDescent="0.35">
      <c r="A96" s="8">
        <v>94</v>
      </c>
      <c r="B96" s="9"/>
      <c r="C96" s="14" t="s">
        <v>524</v>
      </c>
      <c r="D96" s="9" t="s">
        <v>525</v>
      </c>
      <c r="E96" s="9" t="s">
        <v>526</v>
      </c>
      <c r="F96" s="16" t="s">
        <v>482</v>
      </c>
      <c r="G96" s="16" t="s">
        <v>114</v>
      </c>
      <c r="H96" s="9" t="s">
        <v>115</v>
      </c>
      <c r="I96" s="9" t="s">
        <v>116</v>
      </c>
      <c r="J96" s="9" t="s">
        <v>39</v>
      </c>
      <c r="K96" s="10">
        <v>1118306435</v>
      </c>
      <c r="L96" s="9">
        <v>7</v>
      </c>
      <c r="M96" s="22" t="s">
        <v>527</v>
      </c>
      <c r="N96" s="9" t="s">
        <v>41</v>
      </c>
      <c r="O96" s="9" t="s">
        <v>59</v>
      </c>
      <c r="P96" s="9" t="s">
        <v>44</v>
      </c>
      <c r="Q96" s="4" t="s">
        <v>528</v>
      </c>
      <c r="R96" s="4" t="s">
        <v>529</v>
      </c>
      <c r="S96" s="11" t="s">
        <v>60</v>
      </c>
      <c r="T96" s="10">
        <v>11700000</v>
      </c>
      <c r="U96" s="9">
        <v>3500003773</v>
      </c>
      <c r="V96" s="9" t="s">
        <v>530</v>
      </c>
      <c r="W96" s="9" t="s">
        <v>47</v>
      </c>
      <c r="X96" s="11">
        <v>3445000</v>
      </c>
      <c r="Y96" s="26">
        <v>42934</v>
      </c>
      <c r="Z96" s="11">
        <v>4500018421</v>
      </c>
      <c r="AA96" s="11"/>
      <c r="AB96" s="11"/>
      <c r="AC96" s="11"/>
      <c r="AD96" s="11">
        <f t="shared" si="11"/>
        <v>15145000</v>
      </c>
      <c r="AE96" s="9"/>
      <c r="AF96" s="22" t="s">
        <v>138</v>
      </c>
      <c r="AG96" s="9" t="s">
        <v>472</v>
      </c>
      <c r="AH96" s="9"/>
    </row>
    <row r="97" spans="1:34" ht="233.25" customHeight="1" x14ac:dyDescent="0.35">
      <c r="A97" s="8">
        <v>95</v>
      </c>
      <c r="B97" s="9"/>
      <c r="C97" s="14" t="s">
        <v>531</v>
      </c>
      <c r="D97" s="9" t="s">
        <v>532</v>
      </c>
      <c r="E97" s="9" t="s">
        <v>533</v>
      </c>
      <c r="F97" s="9" t="s">
        <v>468</v>
      </c>
      <c r="G97" s="9" t="s">
        <v>36</v>
      </c>
      <c r="H97" s="9" t="s">
        <v>37</v>
      </c>
      <c r="I97" s="9" t="s">
        <v>38</v>
      </c>
      <c r="J97" s="9" t="s">
        <v>39</v>
      </c>
      <c r="K97" s="10">
        <v>66737471</v>
      </c>
      <c r="L97" s="9">
        <v>7</v>
      </c>
      <c r="M97" s="9" t="s">
        <v>534</v>
      </c>
      <c r="N97" s="9" t="s">
        <v>41</v>
      </c>
      <c r="O97" s="9" t="s">
        <v>59</v>
      </c>
      <c r="P97" s="9" t="s">
        <v>44</v>
      </c>
      <c r="Q97" s="4" t="s">
        <v>44</v>
      </c>
      <c r="R97" s="4" t="s">
        <v>521</v>
      </c>
      <c r="S97" s="11" t="s">
        <v>60</v>
      </c>
      <c r="T97" s="10">
        <v>14820000</v>
      </c>
      <c r="U97" s="9">
        <v>3500003773</v>
      </c>
      <c r="V97" s="9" t="s">
        <v>535</v>
      </c>
      <c r="W97" s="9" t="s">
        <v>47</v>
      </c>
      <c r="X97" s="11">
        <v>4775333</v>
      </c>
      <c r="Y97" s="26">
        <v>42934</v>
      </c>
      <c r="Z97" s="11">
        <v>4500018405</v>
      </c>
      <c r="AA97" s="11"/>
      <c r="AB97" s="11"/>
      <c r="AC97" s="11"/>
      <c r="AD97" s="11">
        <f t="shared" si="11"/>
        <v>19595333</v>
      </c>
      <c r="AE97" s="9"/>
      <c r="AF97" s="22" t="s">
        <v>523</v>
      </c>
      <c r="AG97" s="9" t="s">
        <v>472</v>
      </c>
      <c r="AH97" s="9"/>
    </row>
    <row r="98" spans="1:34" ht="258" customHeight="1" x14ac:dyDescent="0.35">
      <c r="A98" s="8">
        <v>96</v>
      </c>
      <c r="B98" s="9"/>
      <c r="C98" s="14" t="s">
        <v>536</v>
      </c>
      <c r="D98" s="9" t="s">
        <v>537</v>
      </c>
      <c r="E98" s="9" t="s">
        <v>538</v>
      </c>
      <c r="F98" s="9" t="s">
        <v>494</v>
      </c>
      <c r="G98" s="9" t="s">
        <v>317</v>
      </c>
      <c r="H98" s="9" t="s">
        <v>318</v>
      </c>
      <c r="I98" s="9" t="s">
        <v>319</v>
      </c>
      <c r="J98" s="9" t="s">
        <v>39</v>
      </c>
      <c r="K98" s="10">
        <v>1118291521</v>
      </c>
      <c r="L98" s="9">
        <v>7</v>
      </c>
      <c r="M98" s="9" t="s">
        <v>534</v>
      </c>
      <c r="N98" s="9" t="s">
        <v>41</v>
      </c>
      <c r="O98" s="9" t="s">
        <v>59</v>
      </c>
      <c r="P98" s="9" t="s">
        <v>44</v>
      </c>
      <c r="Q98" s="4" t="s">
        <v>44</v>
      </c>
      <c r="R98" s="4" t="s">
        <v>521</v>
      </c>
      <c r="S98" s="11" t="s">
        <v>60</v>
      </c>
      <c r="T98" s="10">
        <v>14820000</v>
      </c>
      <c r="U98" s="9">
        <v>3500003773</v>
      </c>
      <c r="V98" s="9" t="s">
        <v>539</v>
      </c>
      <c r="W98" s="9" t="s">
        <v>47</v>
      </c>
      <c r="X98" s="11">
        <v>4775333</v>
      </c>
      <c r="Y98" s="26">
        <v>42934</v>
      </c>
      <c r="Z98" s="11">
        <v>4500018393</v>
      </c>
      <c r="AA98" s="11"/>
      <c r="AB98" s="11"/>
      <c r="AC98" s="11"/>
      <c r="AD98" s="11">
        <f t="shared" si="11"/>
        <v>19595333</v>
      </c>
      <c r="AE98" s="9"/>
      <c r="AF98" s="22" t="s">
        <v>523</v>
      </c>
      <c r="AG98" s="9" t="s">
        <v>472</v>
      </c>
      <c r="AH98" s="9"/>
    </row>
    <row r="99" spans="1:34" ht="259.5" customHeight="1" x14ac:dyDescent="0.35">
      <c r="A99" s="8">
        <v>97</v>
      </c>
      <c r="B99" s="9"/>
      <c r="C99" s="14" t="s">
        <v>540</v>
      </c>
      <c r="D99" s="9" t="s">
        <v>541</v>
      </c>
      <c r="E99" s="9" t="s">
        <v>542</v>
      </c>
      <c r="F99" s="9" t="s">
        <v>468</v>
      </c>
      <c r="G99" s="9" t="s">
        <v>317</v>
      </c>
      <c r="H99" s="9" t="s">
        <v>318</v>
      </c>
      <c r="I99" s="9" t="s">
        <v>319</v>
      </c>
      <c r="J99" s="9" t="s">
        <v>39</v>
      </c>
      <c r="K99" s="10">
        <v>14566525</v>
      </c>
      <c r="L99" s="9">
        <v>7</v>
      </c>
      <c r="M99" s="9" t="s">
        <v>515</v>
      </c>
      <c r="N99" s="9" t="s">
        <v>41</v>
      </c>
      <c r="O99" s="9" t="s">
        <v>42</v>
      </c>
      <c r="P99" s="9" t="s">
        <v>44</v>
      </c>
      <c r="Q99" s="4" t="s">
        <v>44</v>
      </c>
      <c r="R99" s="4" t="s">
        <v>521</v>
      </c>
      <c r="S99" s="11" t="s">
        <v>60</v>
      </c>
      <c r="T99" s="10">
        <v>21828000</v>
      </c>
      <c r="U99" s="9">
        <v>3500003773</v>
      </c>
      <c r="V99" s="9" t="s">
        <v>543</v>
      </c>
      <c r="W99" s="9" t="s">
        <v>47</v>
      </c>
      <c r="X99" s="11">
        <v>7033466</v>
      </c>
      <c r="Y99" s="26">
        <v>42934</v>
      </c>
      <c r="Z99" s="11">
        <v>4500018390</v>
      </c>
      <c r="AA99" s="11"/>
      <c r="AB99" s="11"/>
      <c r="AC99" s="11"/>
      <c r="AD99" s="11">
        <f t="shared" si="11"/>
        <v>28861466</v>
      </c>
      <c r="AE99" s="9"/>
      <c r="AF99" s="22" t="s">
        <v>517</v>
      </c>
      <c r="AG99" s="9" t="s">
        <v>472</v>
      </c>
      <c r="AH99" s="9"/>
    </row>
    <row r="100" spans="1:34" ht="260.25" customHeight="1" x14ac:dyDescent="0.35">
      <c r="A100" s="8">
        <v>98</v>
      </c>
      <c r="B100" s="9"/>
      <c r="C100" s="14" t="s">
        <v>544</v>
      </c>
      <c r="D100" s="9" t="s">
        <v>545</v>
      </c>
      <c r="E100" s="9" t="s">
        <v>546</v>
      </c>
      <c r="F100" s="9" t="s">
        <v>494</v>
      </c>
      <c r="G100" s="9" t="s">
        <v>130</v>
      </c>
      <c r="H100" s="9" t="s">
        <v>56</v>
      </c>
      <c r="I100" s="9" t="s">
        <v>57</v>
      </c>
      <c r="J100" s="9" t="s">
        <v>39</v>
      </c>
      <c r="K100" s="10">
        <v>1130611587</v>
      </c>
      <c r="L100" s="9">
        <v>7</v>
      </c>
      <c r="M100" s="9" t="s">
        <v>256</v>
      </c>
      <c r="N100" s="9" t="s">
        <v>41</v>
      </c>
      <c r="O100" s="9" t="s">
        <v>59</v>
      </c>
      <c r="P100" s="9" t="s">
        <v>44</v>
      </c>
      <c r="Q100" s="4" t="s">
        <v>44</v>
      </c>
      <c r="R100" s="4" t="s">
        <v>521</v>
      </c>
      <c r="S100" s="11" t="s">
        <v>547</v>
      </c>
      <c r="T100" s="10">
        <v>14820000</v>
      </c>
      <c r="U100" s="9">
        <v>3500003772</v>
      </c>
      <c r="V100" s="9" t="s">
        <v>548</v>
      </c>
      <c r="W100" s="9" t="s">
        <v>47</v>
      </c>
      <c r="X100" s="11">
        <v>4775333</v>
      </c>
      <c r="Y100" s="26">
        <v>42934</v>
      </c>
      <c r="Z100" s="11">
        <v>4500018287</v>
      </c>
      <c r="AA100" s="11"/>
      <c r="AB100" s="11"/>
      <c r="AC100" s="11"/>
      <c r="AD100" s="11">
        <f t="shared" si="11"/>
        <v>19595333</v>
      </c>
      <c r="AE100" s="9"/>
      <c r="AF100" s="22" t="s">
        <v>259</v>
      </c>
      <c r="AG100" s="9" t="s">
        <v>472</v>
      </c>
      <c r="AH100" s="9"/>
    </row>
    <row r="101" spans="1:34" ht="315" customHeight="1" x14ac:dyDescent="0.35">
      <c r="A101" s="8">
        <v>99</v>
      </c>
      <c r="B101" s="9"/>
      <c r="C101" s="14" t="s">
        <v>549</v>
      </c>
      <c r="D101" s="9" t="s">
        <v>550</v>
      </c>
      <c r="E101" s="9" t="s">
        <v>551</v>
      </c>
      <c r="F101" s="9" t="s">
        <v>552</v>
      </c>
      <c r="G101" s="9" t="s">
        <v>77</v>
      </c>
      <c r="H101" s="9" t="s">
        <v>68</v>
      </c>
      <c r="I101" s="9" t="s">
        <v>69</v>
      </c>
      <c r="J101" s="9" t="s">
        <v>39</v>
      </c>
      <c r="K101" s="9">
        <v>805027890</v>
      </c>
      <c r="L101" s="9">
        <v>7</v>
      </c>
      <c r="M101" s="9" t="s">
        <v>553</v>
      </c>
      <c r="N101" s="9" t="s">
        <v>41</v>
      </c>
      <c r="O101" s="9" t="s">
        <v>42</v>
      </c>
      <c r="P101" s="9" t="s">
        <v>554</v>
      </c>
      <c r="Q101" s="4" t="s">
        <v>555</v>
      </c>
      <c r="R101" s="4" t="s">
        <v>45</v>
      </c>
      <c r="S101" s="11" t="s">
        <v>60</v>
      </c>
      <c r="T101" s="10">
        <v>356174313</v>
      </c>
      <c r="U101" s="9">
        <v>3500003752</v>
      </c>
      <c r="V101" s="9" t="s">
        <v>556</v>
      </c>
      <c r="W101" s="9" t="s">
        <v>47</v>
      </c>
      <c r="X101" s="11">
        <f>AVERAGE(T101/6*3)</f>
        <v>178087156.5</v>
      </c>
      <c r="Y101" s="21">
        <v>42915</v>
      </c>
      <c r="Z101" s="11">
        <v>4500017777</v>
      </c>
      <c r="AA101" s="11"/>
      <c r="AB101" s="11"/>
      <c r="AC101" s="11"/>
      <c r="AD101" s="11">
        <f t="shared" si="11"/>
        <v>534261469.5</v>
      </c>
      <c r="AE101" s="9"/>
      <c r="AF101" s="9" t="s">
        <v>557</v>
      </c>
      <c r="AG101" s="9" t="s">
        <v>472</v>
      </c>
      <c r="AH101" s="9"/>
    </row>
    <row r="102" spans="1:34" ht="267" customHeight="1" x14ac:dyDescent="0.35">
      <c r="A102" s="8">
        <v>100</v>
      </c>
      <c r="B102" s="9"/>
      <c r="C102" s="14" t="s">
        <v>558</v>
      </c>
      <c r="D102" s="34" t="s">
        <v>559</v>
      </c>
      <c r="E102" s="9" t="s">
        <v>560</v>
      </c>
      <c r="F102" s="9" t="s">
        <v>468</v>
      </c>
      <c r="G102" s="9" t="s">
        <v>130</v>
      </c>
      <c r="H102" s="9" t="s">
        <v>56</v>
      </c>
      <c r="I102" s="9" t="s">
        <v>57</v>
      </c>
      <c r="J102" s="9" t="s">
        <v>39</v>
      </c>
      <c r="K102" s="10">
        <v>16696458</v>
      </c>
      <c r="L102" s="9">
        <v>7</v>
      </c>
      <c r="M102" s="9" t="s">
        <v>256</v>
      </c>
      <c r="N102" s="9" t="s">
        <v>41</v>
      </c>
      <c r="O102" s="9" t="s">
        <v>59</v>
      </c>
      <c r="P102" s="9" t="s">
        <v>44</v>
      </c>
      <c r="Q102" s="4" t="s">
        <v>44</v>
      </c>
      <c r="R102" s="4" t="s">
        <v>521</v>
      </c>
      <c r="S102" s="11" t="s">
        <v>60</v>
      </c>
      <c r="T102" s="10">
        <v>14820000</v>
      </c>
      <c r="U102" s="9">
        <v>3500003773</v>
      </c>
      <c r="V102" s="9" t="s">
        <v>561</v>
      </c>
      <c r="W102" s="9" t="s">
        <v>47</v>
      </c>
      <c r="X102" s="11">
        <v>4775333</v>
      </c>
      <c r="Y102" s="26">
        <v>42934</v>
      </c>
      <c r="Z102" s="11">
        <v>4500018422</v>
      </c>
      <c r="AA102" s="11"/>
      <c r="AB102" s="11"/>
      <c r="AC102" s="11"/>
      <c r="AD102" s="11">
        <f t="shared" si="11"/>
        <v>19595333</v>
      </c>
      <c r="AE102" s="9"/>
      <c r="AF102" s="22" t="s">
        <v>523</v>
      </c>
      <c r="AG102" s="9" t="s">
        <v>472</v>
      </c>
      <c r="AH102" s="9"/>
    </row>
    <row r="103" spans="1:34" ht="265.5" customHeight="1" x14ac:dyDescent="0.35">
      <c r="A103" s="8">
        <v>101</v>
      </c>
      <c r="B103" s="9"/>
      <c r="C103" s="14" t="s">
        <v>562</v>
      </c>
      <c r="D103" s="9" t="s">
        <v>563</v>
      </c>
      <c r="E103" s="9" t="s">
        <v>564</v>
      </c>
      <c r="F103" s="9" t="s">
        <v>468</v>
      </c>
      <c r="G103" s="9" t="s">
        <v>317</v>
      </c>
      <c r="H103" s="9" t="s">
        <v>318</v>
      </c>
      <c r="I103" s="9" t="s">
        <v>319</v>
      </c>
      <c r="J103" s="9" t="s">
        <v>39</v>
      </c>
      <c r="K103" s="10">
        <v>1114873849</v>
      </c>
      <c r="L103" s="9">
        <v>7</v>
      </c>
      <c r="M103" s="31" t="s">
        <v>565</v>
      </c>
      <c r="N103" s="9" t="s">
        <v>41</v>
      </c>
      <c r="O103" s="9" t="s">
        <v>59</v>
      </c>
      <c r="P103" s="9" t="s">
        <v>44</v>
      </c>
      <c r="Q103" s="4" t="s">
        <v>44</v>
      </c>
      <c r="R103" s="4" t="s">
        <v>521</v>
      </c>
      <c r="S103" s="11" t="s">
        <v>60</v>
      </c>
      <c r="T103" s="10">
        <v>14820000</v>
      </c>
      <c r="U103" s="9">
        <v>3500003773</v>
      </c>
      <c r="V103" s="9" t="s">
        <v>566</v>
      </c>
      <c r="W103" s="9" t="s">
        <v>47</v>
      </c>
      <c r="X103" s="11">
        <v>4775333</v>
      </c>
      <c r="Y103" s="26">
        <v>42934</v>
      </c>
      <c r="Z103" s="11">
        <v>4500018408</v>
      </c>
      <c r="AA103" s="11"/>
      <c r="AB103" s="11"/>
      <c r="AC103" s="11"/>
      <c r="AD103" s="11">
        <f t="shared" si="11"/>
        <v>19595333</v>
      </c>
      <c r="AE103" s="9"/>
      <c r="AF103" s="22" t="s">
        <v>523</v>
      </c>
      <c r="AG103" s="9" t="s">
        <v>472</v>
      </c>
      <c r="AH103" s="9"/>
    </row>
    <row r="104" spans="1:34" ht="263.25" customHeight="1" x14ac:dyDescent="0.35">
      <c r="A104" s="8">
        <v>102</v>
      </c>
      <c r="B104" s="9"/>
      <c r="C104" s="14" t="s">
        <v>567</v>
      </c>
      <c r="D104" s="9" t="s">
        <v>568</v>
      </c>
      <c r="E104" s="9" t="s">
        <v>569</v>
      </c>
      <c r="F104" s="9" t="s">
        <v>468</v>
      </c>
      <c r="G104" s="9" t="s">
        <v>134</v>
      </c>
      <c r="H104" s="9" t="s">
        <v>318</v>
      </c>
      <c r="I104" s="9" t="s">
        <v>319</v>
      </c>
      <c r="J104" s="9" t="s">
        <v>39</v>
      </c>
      <c r="K104" s="10">
        <v>94399665</v>
      </c>
      <c r="L104" s="9">
        <v>7</v>
      </c>
      <c r="M104" s="31" t="s">
        <v>565</v>
      </c>
      <c r="N104" s="9" t="s">
        <v>41</v>
      </c>
      <c r="O104" s="9" t="s">
        <v>59</v>
      </c>
      <c r="P104" s="9" t="s">
        <v>44</v>
      </c>
      <c r="Q104" s="4" t="s">
        <v>44</v>
      </c>
      <c r="R104" s="4" t="s">
        <v>521</v>
      </c>
      <c r="S104" s="11" t="s">
        <v>60</v>
      </c>
      <c r="T104" s="10">
        <v>14820000</v>
      </c>
      <c r="U104" s="9">
        <v>3500003773</v>
      </c>
      <c r="V104" s="9" t="s">
        <v>570</v>
      </c>
      <c r="W104" s="9" t="s">
        <v>47</v>
      </c>
      <c r="X104" s="11">
        <v>4775333</v>
      </c>
      <c r="Y104" s="26">
        <v>42934</v>
      </c>
      <c r="Z104" s="11">
        <v>4500018397</v>
      </c>
      <c r="AA104" s="11"/>
      <c r="AB104" s="11"/>
      <c r="AC104" s="11"/>
      <c r="AD104" s="11">
        <f t="shared" si="11"/>
        <v>19595333</v>
      </c>
      <c r="AE104" s="9"/>
      <c r="AF104" s="22" t="s">
        <v>523</v>
      </c>
      <c r="AG104" s="9" t="s">
        <v>472</v>
      </c>
      <c r="AH104" s="9"/>
    </row>
    <row r="105" spans="1:34" s="44" customFormat="1" ht="409.6" customHeight="1" x14ac:dyDescent="0.35">
      <c r="A105" s="8">
        <v>103</v>
      </c>
      <c r="B105" s="9"/>
      <c r="C105" s="14" t="s">
        <v>571</v>
      </c>
      <c r="D105" s="9" t="s">
        <v>572</v>
      </c>
      <c r="E105" s="9" t="s">
        <v>573</v>
      </c>
      <c r="F105" s="43">
        <v>42950</v>
      </c>
      <c r="G105" s="9" t="s">
        <v>317</v>
      </c>
      <c r="H105" s="9" t="s">
        <v>318</v>
      </c>
      <c r="I105" s="9" t="s">
        <v>319</v>
      </c>
      <c r="J105" s="9" t="s">
        <v>39</v>
      </c>
      <c r="K105" s="10">
        <v>1113634291</v>
      </c>
      <c r="L105" s="9">
        <v>7</v>
      </c>
      <c r="M105" s="9" t="s">
        <v>534</v>
      </c>
      <c r="N105" s="9" t="s">
        <v>41</v>
      </c>
      <c r="O105" s="9" t="s">
        <v>59</v>
      </c>
      <c r="P105" s="9" t="s">
        <v>44</v>
      </c>
      <c r="Q105" s="4"/>
      <c r="R105" s="4"/>
      <c r="S105" s="5"/>
      <c r="T105" s="10">
        <v>14820000</v>
      </c>
      <c r="U105" s="9">
        <v>3500003773</v>
      </c>
      <c r="V105" s="9" t="s">
        <v>574</v>
      </c>
      <c r="W105" s="9" t="s">
        <v>47</v>
      </c>
      <c r="X105" s="11"/>
      <c r="Y105" s="26"/>
      <c r="Z105" s="11"/>
      <c r="AA105" s="11"/>
      <c r="AB105" s="11"/>
      <c r="AC105" s="11"/>
      <c r="AD105" s="11">
        <f t="shared" si="11"/>
        <v>14820000</v>
      </c>
      <c r="AE105" s="9"/>
      <c r="AF105" s="22" t="s">
        <v>575</v>
      </c>
      <c r="AG105" s="9" t="s">
        <v>472</v>
      </c>
      <c r="AH105" s="9"/>
    </row>
    <row r="106" spans="1:34" ht="259.5" customHeight="1" x14ac:dyDescent="0.35">
      <c r="A106" s="8">
        <v>104</v>
      </c>
      <c r="B106" s="9"/>
      <c r="C106" s="14" t="s">
        <v>576</v>
      </c>
      <c r="D106" s="9" t="s">
        <v>577</v>
      </c>
      <c r="E106" s="9" t="s">
        <v>578</v>
      </c>
      <c r="F106" s="9" t="s">
        <v>494</v>
      </c>
      <c r="G106" s="9" t="s">
        <v>317</v>
      </c>
      <c r="H106" s="9" t="s">
        <v>318</v>
      </c>
      <c r="I106" s="9" t="s">
        <v>319</v>
      </c>
      <c r="J106" s="9" t="s">
        <v>39</v>
      </c>
      <c r="K106" s="10">
        <v>1130683652</v>
      </c>
      <c r="L106" s="9">
        <v>7</v>
      </c>
      <c r="M106" s="31" t="s">
        <v>509</v>
      </c>
      <c r="N106" s="9" t="s">
        <v>41</v>
      </c>
      <c r="O106" s="9" t="s">
        <v>59</v>
      </c>
      <c r="P106" s="9" t="s">
        <v>44</v>
      </c>
      <c r="Q106" s="4" t="s">
        <v>44</v>
      </c>
      <c r="R106" s="4" t="s">
        <v>521</v>
      </c>
      <c r="S106" s="11" t="s">
        <v>60</v>
      </c>
      <c r="T106" s="10">
        <v>14820000</v>
      </c>
      <c r="U106" s="9">
        <v>3500003773</v>
      </c>
      <c r="V106" s="9" t="s">
        <v>579</v>
      </c>
      <c r="W106" s="9" t="s">
        <v>47</v>
      </c>
      <c r="X106" s="11">
        <v>4775333</v>
      </c>
      <c r="Y106" s="26">
        <v>42934</v>
      </c>
      <c r="Z106" s="11">
        <v>4500018409</v>
      </c>
      <c r="AA106" s="11"/>
      <c r="AB106" s="11"/>
      <c r="AC106" s="11"/>
      <c r="AD106" s="11">
        <f t="shared" si="11"/>
        <v>19595333</v>
      </c>
      <c r="AE106" s="9"/>
      <c r="AF106" s="22" t="s">
        <v>580</v>
      </c>
      <c r="AG106" s="9" t="s">
        <v>472</v>
      </c>
      <c r="AH106" s="9"/>
    </row>
    <row r="107" spans="1:34" ht="261.75" customHeight="1" x14ac:dyDescent="0.35">
      <c r="A107" s="8">
        <v>105</v>
      </c>
      <c r="B107" s="9"/>
      <c r="C107" s="14" t="s">
        <v>581</v>
      </c>
      <c r="D107" s="9" t="s">
        <v>582</v>
      </c>
      <c r="E107" s="9" t="s">
        <v>583</v>
      </c>
      <c r="F107" s="9" t="s">
        <v>468</v>
      </c>
      <c r="G107" s="9" t="s">
        <v>317</v>
      </c>
      <c r="H107" s="9" t="s">
        <v>318</v>
      </c>
      <c r="I107" s="9" t="s">
        <v>319</v>
      </c>
      <c r="J107" s="9" t="s">
        <v>39</v>
      </c>
      <c r="K107" s="10">
        <v>29351252</v>
      </c>
      <c r="L107" s="9">
        <v>7</v>
      </c>
      <c r="M107" s="9" t="s">
        <v>534</v>
      </c>
      <c r="N107" s="9" t="s">
        <v>41</v>
      </c>
      <c r="O107" s="9" t="s">
        <v>59</v>
      </c>
      <c r="P107" s="9" t="s">
        <v>44</v>
      </c>
      <c r="Q107" s="4" t="s">
        <v>44</v>
      </c>
      <c r="R107" s="4" t="s">
        <v>521</v>
      </c>
      <c r="S107" s="11" t="s">
        <v>60</v>
      </c>
      <c r="T107" s="10">
        <v>14820000</v>
      </c>
      <c r="U107" s="9">
        <v>3500003773</v>
      </c>
      <c r="V107" s="9" t="s">
        <v>584</v>
      </c>
      <c r="W107" s="9" t="s">
        <v>47</v>
      </c>
      <c r="X107" s="11">
        <v>4775333</v>
      </c>
      <c r="Y107" s="26">
        <v>42934</v>
      </c>
      <c r="Z107" s="11">
        <v>4500018407</v>
      </c>
      <c r="AA107" s="11"/>
      <c r="AB107" s="11"/>
      <c r="AC107" s="11"/>
      <c r="AD107" s="11">
        <f t="shared" si="11"/>
        <v>19595333</v>
      </c>
      <c r="AE107" s="9"/>
      <c r="AF107" s="22" t="s">
        <v>580</v>
      </c>
      <c r="AG107" s="9" t="s">
        <v>472</v>
      </c>
      <c r="AH107" s="9"/>
    </row>
    <row r="108" spans="1:34" ht="261.75" customHeight="1" x14ac:dyDescent="0.35">
      <c r="A108" s="8">
        <v>106</v>
      </c>
      <c r="B108" s="9"/>
      <c r="C108" s="14" t="s">
        <v>585</v>
      </c>
      <c r="D108" s="9" t="s">
        <v>586</v>
      </c>
      <c r="E108" s="9" t="s">
        <v>587</v>
      </c>
      <c r="F108" s="9" t="s">
        <v>468</v>
      </c>
      <c r="G108" s="9" t="s">
        <v>317</v>
      </c>
      <c r="H108" s="9" t="s">
        <v>318</v>
      </c>
      <c r="I108" s="9" t="s">
        <v>319</v>
      </c>
      <c r="J108" s="9" t="s">
        <v>39</v>
      </c>
      <c r="K108" s="10">
        <v>16934715</v>
      </c>
      <c r="L108" s="9">
        <v>7</v>
      </c>
      <c r="M108" s="9" t="s">
        <v>534</v>
      </c>
      <c r="N108" s="9" t="s">
        <v>41</v>
      </c>
      <c r="O108" s="9" t="s">
        <v>59</v>
      </c>
      <c r="P108" s="9" t="s">
        <v>44</v>
      </c>
      <c r="Q108" s="4" t="s">
        <v>44</v>
      </c>
      <c r="R108" s="4" t="s">
        <v>521</v>
      </c>
      <c r="S108" s="11" t="s">
        <v>60</v>
      </c>
      <c r="T108" s="10">
        <v>14820000</v>
      </c>
      <c r="U108" s="9">
        <v>3500003773</v>
      </c>
      <c r="V108" s="9" t="s">
        <v>588</v>
      </c>
      <c r="W108" s="9" t="s">
        <v>47</v>
      </c>
      <c r="X108" s="11">
        <v>4775333</v>
      </c>
      <c r="Y108" s="26">
        <v>42934</v>
      </c>
      <c r="Z108" s="11">
        <v>4500018412</v>
      </c>
      <c r="AA108" s="11"/>
      <c r="AB108" s="11"/>
      <c r="AC108" s="11"/>
      <c r="AD108" s="11">
        <f t="shared" si="11"/>
        <v>19595333</v>
      </c>
      <c r="AE108" s="9"/>
      <c r="AF108" s="22" t="s">
        <v>580</v>
      </c>
      <c r="AG108" s="9" t="s">
        <v>472</v>
      </c>
      <c r="AH108" s="9"/>
    </row>
    <row r="109" spans="1:34" ht="255.75" customHeight="1" x14ac:dyDescent="0.35">
      <c r="A109" s="8">
        <v>107</v>
      </c>
      <c r="B109" s="9"/>
      <c r="C109" s="9" t="s">
        <v>589</v>
      </c>
      <c r="D109" s="9" t="s">
        <v>590</v>
      </c>
      <c r="E109" s="9" t="s">
        <v>591</v>
      </c>
      <c r="F109" s="9" t="s">
        <v>592</v>
      </c>
      <c r="G109" s="9" t="s">
        <v>134</v>
      </c>
      <c r="H109" s="9" t="s">
        <v>68</v>
      </c>
      <c r="I109" s="9" t="s">
        <v>593</v>
      </c>
      <c r="J109" s="9" t="s">
        <v>39</v>
      </c>
      <c r="K109" s="10">
        <v>94288766</v>
      </c>
      <c r="L109" s="9">
        <v>7</v>
      </c>
      <c r="M109" s="9" t="s">
        <v>534</v>
      </c>
      <c r="N109" s="9" t="s">
        <v>41</v>
      </c>
      <c r="O109" s="9" t="s">
        <v>59</v>
      </c>
      <c r="P109" s="9" t="s">
        <v>594</v>
      </c>
      <c r="Q109" s="4" t="s">
        <v>595</v>
      </c>
      <c r="R109" s="4" t="s">
        <v>596</v>
      </c>
      <c r="S109" s="11" t="s">
        <v>60</v>
      </c>
      <c r="T109" s="10">
        <v>14820000</v>
      </c>
      <c r="U109" s="9">
        <v>3500003773</v>
      </c>
      <c r="V109" s="9">
        <v>4500016234</v>
      </c>
      <c r="W109" s="9" t="s">
        <v>47</v>
      </c>
      <c r="X109" s="11">
        <v>2470000</v>
      </c>
      <c r="Y109" s="26">
        <v>42963</v>
      </c>
      <c r="Z109" s="11">
        <v>4500018624</v>
      </c>
      <c r="AA109" s="11"/>
      <c r="AB109" s="11"/>
      <c r="AC109" s="11"/>
      <c r="AD109" s="11">
        <f t="shared" si="11"/>
        <v>17290000</v>
      </c>
      <c r="AE109" s="9" t="s">
        <v>597</v>
      </c>
      <c r="AF109" s="22" t="s">
        <v>580</v>
      </c>
      <c r="AG109" s="9" t="s">
        <v>472</v>
      </c>
      <c r="AH109" s="9"/>
    </row>
    <row r="110" spans="1:34" ht="252" customHeight="1" x14ac:dyDescent="0.35">
      <c r="A110" s="8">
        <v>108</v>
      </c>
      <c r="B110" s="9"/>
      <c r="C110" s="9" t="s">
        <v>598</v>
      </c>
      <c r="D110" s="9" t="s">
        <v>599</v>
      </c>
      <c r="E110" s="9" t="s">
        <v>600</v>
      </c>
      <c r="F110" s="9" t="s">
        <v>601</v>
      </c>
      <c r="G110" s="9" t="s">
        <v>134</v>
      </c>
      <c r="H110" s="9" t="s">
        <v>68</v>
      </c>
      <c r="I110" s="9" t="s">
        <v>602</v>
      </c>
      <c r="J110" s="9" t="s">
        <v>39</v>
      </c>
      <c r="K110" s="10">
        <v>29284291</v>
      </c>
      <c r="L110" s="9">
        <v>7</v>
      </c>
      <c r="M110" s="9" t="s">
        <v>534</v>
      </c>
      <c r="N110" s="9" t="s">
        <v>41</v>
      </c>
      <c r="O110" s="9" t="s">
        <v>59</v>
      </c>
      <c r="P110" s="9" t="s">
        <v>603</v>
      </c>
      <c r="Q110" s="4" t="s">
        <v>595</v>
      </c>
      <c r="R110" s="4" t="s">
        <v>604</v>
      </c>
      <c r="S110" s="11" t="s">
        <v>46</v>
      </c>
      <c r="T110" s="10">
        <v>12350000</v>
      </c>
      <c r="U110" s="9">
        <v>3500003751</v>
      </c>
      <c r="V110" s="9">
        <v>4500016236</v>
      </c>
      <c r="W110" s="9" t="s">
        <v>47</v>
      </c>
      <c r="X110" s="11">
        <v>4940000</v>
      </c>
      <c r="Y110" s="26">
        <v>42934</v>
      </c>
      <c r="Z110" s="11">
        <v>4500018420</v>
      </c>
      <c r="AA110" s="11"/>
      <c r="AB110" s="11"/>
      <c r="AC110" s="11"/>
      <c r="AD110" s="11">
        <f t="shared" si="11"/>
        <v>17290000</v>
      </c>
      <c r="AE110" s="9" t="s">
        <v>605</v>
      </c>
      <c r="AF110" s="22" t="s">
        <v>580</v>
      </c>
      <c r="AG110" s="9" t="s">
        <v>472</v>
      </c>
      <c r="AH110" s="9"/>
    </row>
    <row r="111" spans="1:34" ht="252" customHeight="1" x14ac:dyDescent="0.35">
      <c r="A111" s="8">
        <v>109</v>
      </c>
      <c r="B111" s="9"/>
      <c r="C111" s="9" t="s">
        <v>606</v>
      </c>
      <c r="D111" s="9" t="s">
        <v>607</v>
      </c>
      <c r="E111" s="9" t="s">
        <v>608</v>
      </c>
      <c r="F111" s="9" t="s">
        <v>601</v>
      </c>
      <c r="G111" s="9" t="s">
        <v>134</v>
      </c>
      <c r="H111" s="9" t="s">
        <v>68</v>
      </c>
      <c r="I111" s="9" t="s">
        <v>602</v>
      </c>
      <c r="J111" s="9" t="s">
        <v>39</v>
      </c>
      <c r="K111" s="10">
        <v>94511502</v>
      </c>
      <c r="L111" s="9">
        <v>7</v>
      </c>
      <c r="M111" s="9" t="s">
        <v>515</v>
      </c>
      <c r="N111" s="9" t="s">
        <v>41</v>
      </c>
      <c r="O111" s="9" t="s">
        <v>42</v>
      </c>
      <c r="P111" s="9" t="s">
        <v>603</v>
      </c>
      <c r="Q111" s="4" t="s">
        <v>595</v>
      </c>
      <c r="R111" s="4" t="s">
        <v>604</v>
      </c>
      <c r="S111" s="11" t="s">
        <v>60</v>
      </c>
      <c r="T111" s="10">
        <v>21828000</v>
      </c>
      <c r="U111" s="9">
        <v>3500003773</v>
      </c>
      <c r="V111" s="9">
        <v>4500016233</v>
      </c>
      <c r="W111" s="9" t="s">
        <v>47</v>
      </c>
      <c r="X111" s="11">
        <v>3638000</v>
      </c>
      <c r="Y111" s="26">
        <v>42965</v>
      </c>
      <c r="Z111" s="11">
        <v>4500018626</v>
      </c>
      <c r="AA111" s="11"/>
      <c r="AB111" s="11"/>
      <c r="AC111" s="11"/>
      <c r="AD111" s="11">
        <f t="shared" si="11"/>
        <v>25466000</v>
      </c>
      <c r="AE111" s="9"/>
      <c r="AF111" s="22" t="s">
        <v>517</v>
      </c>
      <c r="AG111" s="9" t="s">
        <v>472</v>
      </c>
      <c r="AH111" s="9"/>
    </row>
    <row r="112" spans="1:34" ht="252" customHeight="1" x14ac:dyDescent="0.35">
      <c r="A112" s="8">
        <v>110</v>
      </c>
      <c r="B112" s="9"/>
      <c r="C112" s="9" t="s">
        <v>609</v>
      </c>
      <c r="D112" s="9" t="s">
        <v>193</v>
      </c>
      <c r="E112" s="9" t="s">
        <v>610</v>
      </c>
      <c r="F112" s="9" t="s">
        <v>611</v>
      </c>
      <c r="G112" s="9" t="s">
        <v>134</v>
      </c>
      <c r="H112" s="9" t="s">
        <v>68</v>
      </c>
      <c r="I112" s="9" t="s">
        <v>602</v>
      </c>
      <c r="J112" s="9" t="s">
        <v>39</v>
      </c>
      <c r="K112" s="10">
        <v>16936918</v>
      </c>
      <c r="L112" s="9">
        <v>7</v>
      </c>
      <c r="M112" s="9" t="s">
        <v>515</v>
      </c>
      <c r="N112" s="9" t="s">
        <v>41</v>
      </c>
      <c r="O112" s="9" t="s">
        <v>42</v>
      </c>
      <c r="P112" s="9" t="s">
        <v>594</v>
      </c>
      <c r="Q112" s="4" t="s">
        <v>595</v>
      </c>
      <c r="R112" s="4" t="s">
        <v>45</v>
      </c>
      <c r="S112" s="11" t="s">
        <v>612</v>
      </c>
      <c r="T112" s="10">
        <v>19350000</v>
      </c>
      <c r="U112" s="9">
        <v>3500003751</v>
      </c>
      <c r="V112" s="9">
        <v>4500016239</v>
      </c>
      <c r="W112" s="9" t="s">
        <v>47</v>
      </c>
      <c r="X112" s="11">
        <f t="shared" ref="X112" si="14">AVERAGE(T112/6*3)</f>
        <v>9675000</v>
      </c>
      <c r="Y112" s="21">
        <v>42756</v>
      </c>
      <c r="Z112" s="11">
        <v>4500017649</v>
      </c>
      <c r="AA112" s="11"/>
      <c r="AB112" s="11"/>
      <c r="AC112" s="11"/>
      <c r="AD112" s="11">
        <f t="shared" si="11"/>
        <v>29025000</v>
      </c>
      <c r="AE112" s="9" t="s">
        <v>195</v>
      </c>
      <c r="AF112" s="22" t="s">
        <v>517</v>
      </c>
      <c r="AG112" s="9" t="s">
        <v>472</v>
      </c>
      <c r="AH112" s="9"/>
    </row>
    <row r="113" spans="1:34" ht="409.5" x14ac:dyDescent="0.35">
      <c r="A113" s="8">
        <v>111</v>
      </c>
      <c r="B113" s="9"/>
      <c r="C113" s="9" t="s">
        <v>613</v>
      </c>
      <c r="D113" s="9" t="s">
        <v>614</v>
      </c>
      <c r="E113" s="9" t="s">
        <v>615</v>
      </c>
      <c r="F113" s="9" t="s">
        <v>616</v>
      </c>
      <c r="G113" s="9" t="s">
        <v>114</v>
      </c>
      <c r="H113" s="9" t="s">
        <v>115</v>
      </c>
      <c r="I113" s="9" t="s">
        <v>116</v>
      </c>
      <c r="J113" s="9" t="s">
        <v>39</v>
      </c>
      <c r="K113" s="10">
        <v>1116244654</v>
      </c>
      <c r="L113" s="9">
        <v>7</v>
      </c>
      <c r="M113" s="9" t="s">
        <v>515</v>
      </c>
      <c r="N113" s="9" t="s">
        <v>41</v>
      </c>
      <c r="O113" s="9" t="s">
        <v>42</v>
      </c>
      <c r="P113" s="9" t="s">
        <v>603</v>
      </c>
      <c r="Q113" s="4" t="s">
        <v>603</v>
      </c>
      <c r="R113" s="4" t="s">
        <v>617</v>
      </c>
      <c r="S113" s="11" t="s">
        <v>46</v>
      </c>
      <c r="T113" s="10">
        <v>20000000</v>
      </c>
      <c r="U113" s="9">
        <v>3500003751</v>
      </c>
      <c r="V113" s="9">
        <v>4500016167</v>
      </c>
      <c r="W113" s="9" t="s">
        <v>47</v>
      </c>
      <c r="X113" s="11">
        <v>9200000</v>
      </c>
      <c r="Y113" s="21">
        <v>42926</v>
      </c>
      <c r="Z113" s="11">
        <v>4500017994</v>
      </c>
      <c r="AA113" s="11"/>
      <c r="AB113" s="11"/>
      <c r="AC113" s="11"/>
      <c r="AD113" s="11">
        <f t="shared" si="11"/>
        <v>29200000</v>
      </c>
      <c r="AE113" s="9" t="s">
        <v>237</v>
      </c>
      <c r="AF113" s="22" t="s">
        <v>517</v>
      </c>
      <c r="AG113" s="9" t="s">
        <v>472</v>
      </c>
      <c r="AH113" s="9"/>
    </row>
    <row r="114" spans="1:34" ht="250.5" customHeight="1" x14ac:dyDescent="0.35">
      <c r="A114" s="8">
        <v>112</v>
      </c>
      <c r="B114" s="9"/>
      <c r="C114" s="9" t="s">
        <v>618</v>
      </c>
      <c r="D114" s="9" t="s">
        <v>619</v>
      </c>
      <c r="E114" s="9" t="s">
        <v>620</v>
      </c>
      <c r="F114" s="9" t="s">
        <v>616</v>
      </c>
      <c r="G114" s="9" t="s">
        <v>134</v>
      </c>
      <c r="H114" s="9" t="s">
        <v>68</v>
      </c>
      <c r="I114" s="9" t="s">
        <v>602</v>
      </c>
      <c r="J114" s="9" t="s">
        <v>39</v>
      </c>
      <c r="K114" s="10">
        <v>1116436503</v>
      </c>
      <c r="L114" s="9">
        <v>7</v>
      </c>
      <c r="M114" s="9" t="s">
        <v>534</v>
      </c>
      <c r="N114" s="9" t="s">
        <v>41</v>
      </c>
      <c r="O114" s="9" t="s">
        <v>59</v>
      </c>
      <c r="P114" s="9" t="s">
        <v>603</v>
      </c>
      <c r="Q114" s="4" t="s">
        <v>603</v>
      </c>
      <c r="R114" s="4" t="s">
        <v>617</v>
      </c>
      <c r="S114" s="11" t="s">
        <v>46</v>
      </c>
      <c r="T114" s="10">
        <v>12350000</v>
      </c>
      <c r="U114" s="9">
        <v>3500003751</v>
      </c>
      <c r="V114" s="9">
        <v>4500016172</v>
      </c>
      <c r="W114" s="9" t="s">
        <v>47</v>
      </c>
      <c r="X114" s="11">
        <v>5763333</v>
      </c>
      <c r="Y114" s="21">
        <v>42926</v>
      </c>
      <c r="Z114" s="11">
        <v>4500017918</v>
      </c>
      <c r="AA114" s="11"/>
      <c r="AB114" s="11"/>
      <c r="AC114" s="11"/>
      <c r="AD114" s="11">
        <f t="shared" si="11"/>
        <v>18113333</v>
      </c>
      <c r="AE114" s="9" t="s">
        <v>621</v>
      </c>
      <c r="AF114" s="22" t="s">
        <v>580</v>
      </c>
      <c r="AG114" s="9" t="s">
        <v>472</v>
      </c>
      <c r="AH114" s="9"/>
    </row>
    <row r="115" spans="1:34" ht="342" customHeight="1" x14ac:dyDescent="0.35">
      <c r="A115" s="8">
        <v>113</v>
      </c>
      <c r="B115" s="9"/>
      <c r="C115" s="9" t="s">
        <v>622</v>
      </c>
      <c r="D115" s="9" t="s">
        <v>623</v>
      </c>
      <c r="E115" s="9" t="s">
        <v>624</v>
      </c>
      <c r="F115" s="9" t="s">
        <v>625</v>
      </c>
      <c r="G115" s="9" t="s">
        <v>134</v>
      </c>
      <c r="H115" s="9" t="s">
        <v>68</v>
      </c>
      <c r="I115" s="9" t="s">
        <v>602</v>
      </c>
      <c r="J115" s="9" t="s">
        <v>39</v>
      </c>
      <c r="K115" s="10">
        <v>94225493</v>
      </c>
      <c r="L115" s="9">
        <v>7</v>
      </c>
      <c r="M115" s="9" t="s">
        <v>534</v>
      </c>
      <c r="N115" s="9" t="s">
        <v>41</v>
      </c>
      <c r="O115" s="9" t="s">
        <v>59</v>
      </c>
      <c r="P115" s="9" t="s">
        <v>603</v>
      </c>
      <c r="Q115" s="4" t="s">
        <v>603</v>
      </c>
      <c r="R115" s="4" t="s">
        <v>617</v>
      </c>
      <c r="S115" s="11" t="s">
        <v>46</v>
      </c>
      <c r="T115" s="10">
        <v>12350000</v>
      </c>
      <c r="U115" s="9">
        <v>3500003751</v>
      </c>
      <c r="V115" s="9">
        <v>4500016182</v>
      </c>
      <c r="W115" s="9" t="s">
        <v>47</v>
      </c>
      <c r="X115" s="11">
        <v>5763333</v>
      </c>
      <c r="Y115" s="21">
        <v>42926</v>
      </c>
      <c r="Z115" s="11">
        <v>4500017906</v>
      </c>
      <c r="AA115" s="11"/>
      <c r="AB115" s="11"/>
      <c r="AC115" s="11"/>
      <c r="AD115" s="11">
        <f>SUM(T115,X115)</f>
        <v>18113333</v>
      </c>
      <c r="AE115" s="9" t="s">
        <v>626</v>
      </c>
      <c r="AF115" s="22" t="s">
        <v>580</v>
      </c>
      <c r="AG115" s="9" t="s">
        <v>472</v>
      </c>
      <c r="AH115" s="9"/>
    </row>
    <row r="116" spans="1:34" ht="354" customHeight="1" x14ac:dyDescent="0.35">
      <c r="A116" s="8">
        <v>114</v>
      </c>
      <c r="B116" s="9"/>
      <c r="C116" s="9" t="s">
        <v>627</v>
      </c>
      <c r="D116" s="9" t="s">
        <v>628</v>
      </c>
      <c r="E116" s="9" t="s">
        <v>629</v>
      </c>
      <c r="F116" s="9" t="s">
        <v>601</v>
      </c>
      <c r="G116" s="9" t="s">
        <v>134</v>
      </c>
      <c r="H116" s="9" t="s">
        <v>68</v>
      </c>
      <c r="I116" s="9" t="s">
        <v>602</v>
      </c>
      <c r="J116" s="9" t="s">
        <v>39</v>
      </c>
      <c r="K116" s="10">
        <v>14565357</v>
      </c>
      <c r="L116" s="9">
        <v>7</v>
      </c>
      <c r="M116" s="9" t="s">
        <v>534</v>
      </c>
      <c r="N116" s="9" t="s">
        <v>41</v>
      </c>
      <c r="O116" s="9" t="s">
        <v>59</v>
      </c>
      <c r="P116" s="9" t="s">
        <v>603</v>
      </c>
      <c r="Q116" s="4" t="s">
        <v>603</v>
      </c>
      <c r="R116" s="4" t="s">
        <v>143</v>
      </c>
      <c r="S116" s="11" t="s">
        <v>46</v>
      </c>
      <c r="T116" s="10">
        <v>12350000</v>
      </c>
      <c r="U116" s="9">
        <v>3500003751</v>
      </c>
      <c r="V116" s="9">
        <v>4500016235</v>
      </c>
      <c r="W116" s="9" t="s">
        <v>47</v>
      </c>
      <c r="X116" s="11">
        <v>4940000</v>
      </c>
      <c r="Y116" s="26">
        <v>42934</v>
      </c>
      <c r="Z116" s="11">
        <v>4500018399</v>
      </c>
      <c r="AA116" s="11"/>
      <c r="AB116" s="11"/>
      <c r="AC116" s="11"/>
      <c r="AD116" s="11">
        <f t="shared" si="11"/>
        <v>17290000</v>
      </c>
      <c r="AE116" s="9" t="s">
        <v>630</v>
      </c>
      <c r="AF116" s="22" t="s">
        <v>580</v>
      </c>
      <c r="AG116" s="9" t="s">
        <v>472</v>
      </c>
      <c r="AH116" s="9"/>
    </row>
    <row r="117" spans="1:34" ht="409.5" x14ac:dyDescent="0.35">
      <c r="A117" s="8">
        <v>115</v>
      </c>
      <c r="B117" s="9"/>
      <c r="C117" s="9" t="s">
        <v>631</v>
      </c>
      <c r="D117" s="9" t="s">
        <v>632</v>
      </c>
      <c r="E117" s="9" t="s">
        <v>633</v>
      </c>
      <c r="F117" s="43">
        <v>42858</v>
      </c>
      <c r="G117" s="9" t="s">
        <v>134</v>
      </c>
      <c r="H117" s="9" t="s">
        <v>68</v>
      </c>
      <c r="I117" s="9" t="s">
        <v>602</v>
      </c>
      <c r="J117" s="9" t="s">
        <v>39</v>
      </c>
      <c r="K117" s="10">
        <v>1114832663</v>
      </c>
      <c r="L117" s="9">
        <v>7</v>
      </c>
      <c r="M117" s="22" t="s">
        <v>527</v>
      </c>
      <c r="N117" s="9" t="s">
        <v>41</v>
      </c>
      <c r="O117" s="9" t="s">
        <v>59</v>
      </c>
      <c r="P117" s="9" t="s">
        <v>634</v>
      </c>
      <c r="Q117" s="4">
        <v>42857</v>
      </c>
      <c r="R117" s="4">
        <v>43010</v>
      </c>
      <c r="S117" s="5" t="s">
        <v>86</v>
      </c>
      <c r="T117" s="10">
        <v>11700000</v>
      </c>
      <c r="U117" s="9">
        <v>3500004067</v>
      </c>
      <c r="V117" s="9" t="s">
        <v>635</v>
      </c>
      <c r="W117" s="9" t="s">
        <v>47</v>
      </c>
      <c r="X117" s="11">
        <v>3770000</v>
      </c>
      <c r="Y117" s="26" t="s">
        <v>636</v>
      </c>
      <c r="Z117" s="11">
        <v>4500020075</v>
      </c>
      <c r="AA117" s="11"/>
      <c r="AB117" s="11"/>
      <c r="AC117" s="11"/>
      <c r="AD117" s="11">
        <f t="shared" si="11"/>
        <v>15470000</v>
      </c>
      <c r="AE117" s="9" t="s">
        <v>637</v>
      </c>
      <c r="AF117" s="22" t="s">
        <v>575</v>
      </c>
      <c r="AG117" s="9" t="s">
        <v>472</v>
      </c>
      <c r="AH117" s="9"/>
    </row>
    <row r="118" spans="1:34" ht="409.5" x14ac:dyDescent="0.35">
      <c r="A118" s="8">
        <v>116</v>
      </c>
      <c r="B118" s="9"/>
      <c r="C118" s="9" t="s">
        <v>638</v>
      </c>
      <c r="D118" s="9" t="s">
        <v>639</v>
      </c>
      <c r="E118" s="9" t="s">
        <v>640</v>
      </c>
      <c r="F118" s="43">
        <v>42858</v>
      </c>
      <c r="G118" s="9" t="s">
        <v>67</v>
      </c>
      <c r="H118" s="9" t="s">
        <v>91</v>
      </c>
      <c r="I118" s="9" t="s">
        <v>92</v>
      </c>
      <c r="J118" s="9" t="s">
        <v>39</v>
      </c>
      <c r="K118" s="10">
        <v>66963975</v>
      </c>
      <c r="L118" s="9">
        <v>7</v>
      </c>
      <c r="M118" s="9" t="s">
        <v>515</v>
      </c>
      <c r="N118" s="9" t="s">
        <v>41</v>
      </c>
      <c r="O118" s="9" t="s">
        <v>59</v>
      </c>
      <c r="P118" s="26">
        <v>42853</v>
      </c>
      <c r="Q118" s="4">
        <v>42857</v>
      </c>
      <c r="R118" s="4">
        <v>43010</v>
      </c>
      <c r="S118" s="5" t="s">
        <v>60</v>
      </c>
      <c r="T118" s="10">
        <v>21828000</v>
      </c>
      <c r="U118" s="9">
        <v>3500004067</v>
      </c>
      <c r="V118" s="9" t="s">
        <v>641</v>
      </c>
      <c r="W118" s="9" t="s">
        <v>47</v>
      </c>
      <c r="X118" s="11">
        <v>7033466</v>
      </c>
      <c r="Y118" s="26" t="s">
        <v>636</v>
      </c>
      <c r="Z118" s="11">
        <v>4500020089</v>
      </c>
      <c r="AA118" s="11"/>
      <c r="AB118" s="11"/>
      <c r="AC118" s="11"/>
      <c r="AD118" s="11">
        <f t="shared" si="11"/>
        <v>28861466</v>
      </c>
      <c r="AE118" s="9" t="s">
        <v>155</v>
      </c>
      <c r="AF118" s="22" t="s">
        <v>517</v>
      </c>
      <c r="AG118" s="9" t="s">
        <v>472</v>
      </c>
      <c r="AH118" s="9"/>
    </row>
    <row r="119" spans="1:34" ht="337.5" customHeight="1" x14ac:dyDescent="0.35">
      <c r="A119" s="8">
        <v>117</v>
      </c>
      <c r="B119" s="9"/>
      <c r="C119" s="9" t="s">
        <v>642</v>
      </c>
      <c r="D119" s="9" t="s">
        <v>643</v>
      </c>
      <c r="E119" s="9" t="s">
        <v>644</v>
      </c>
      <c r="F119" s="43">
        <v>42872</v>
      </c>
      <c r="G119" s="9" t="s">
        <v>134</v>
      </c>
      <c r="H119" s="9" t="s">
        <v>68</v>
      </c>
      <c r="I119" s="9" t="s">
        <v>602</v>
      </c>
      <c r="J119" s="9" t="s">
        <v>39</v>
      </c>
      <c r="K119" s="10">
        <v>14468894</v>
      </c>
      <c r="L119" s="9">
        <v>7</v>
      </c>
      <c r="M119" s="22" t="s">
        <v>153</v>
      </c>
      <c r="N119" s="9" t="s">
        <v>41</v>
      </c>
      <c r="O119" s="9" t="s">
        <v>59</v>
      </c>
      <c r="P119" s="26">
        <v>42865</v>
      </c>
      <c r="Q119" s="4">
        <v>42867</v>
      </c>
      <c r="R119" s="4">
        <v>43020</v>
      </c>
      <c r="S119" s="5" t="s">
        <v>60</v>
      </c>
      <c r="T119" s="10">
        <v>21828000</v>
      </c>
      <c r="U119" s="9">
        <v>3500004067</v>
      </c>
      <c r="V119" s="9" t="s">
        <v>645</v>
      </c>
      <c r="W119" s="9" t="s">
        <v>47</v>
      </c>
      <c r="X119" s="11">
        <v>5942066</v>
      </c>
      <c r="Y119" s="26" t="s">
        <v>636</v>
      </c>
      <c r="Z119" s="11">
        <v>4500020451</v>
      </c>
      <c r="AA119" s="11"/>
      <c r="AB119" s="11"/>
      <c r="AC119" s="11"/>
      <c r="AD119" s="11">
        <f t="shared" si="11"/>
        <v>27770066</v>
      </c>
      <c r="AE119" s="9" t="s">
        <v>646</v>
      </c>
      <c r="AF119" s="9" t="s">
        <v>517</v>
      </c>
      <c r="AG119" s="9" t="s">
        <v>472</v>
      </c>
      <c r="AH119" s="9"/>
    </row>
    <row r="120" spans="1:34" ht="409.5" x14ac:dyDescent="0.35">
      <c r="A120" s="8">
        <v>118</v>
      </c>
      <c r="B120" s="9"/>
      <c r="C120" s="9" t="s">
        <v>647</v>
      </c>
      <c r="D120" s="9" t="s">
        <v>648</v>
      </c>
      <c r="E120" s="9" t="s">
        <v>649</v>
      </c>
      <c r="F120" s="43">
        <v>42858</v>
      </c>
      <c r="G120" s="9" t="s">
        <v>77</v>
      </c>
      <c r="H120" s="9" t="s">
        <v>56</v>
      </c>
      <c r="I120" s="9" t="s">
        <v>57</v>
      </c>
      <c r="J120" s="9" t="s">
        <v>39</v>
      </c>
      <c r="K120" s="10">
        <v>1107089748</v>
      </c>
      <c r="L120" s="9">
        <v>7</v>
      </c>
      <c r="M120" s="22" t="s">
        <v>527</v>
      </c>
      <c r="N120" s="9" t="s">
        <v>41</v>
      </c>
      <c r="O120" s="9" t="s">
        <v>59</v>
      </c>
      <c r="P120" s="26">
        <v>42853</v>
      </c>
      <c r="Q120" s="4" t="s">
        <v>650</v>
      </c>
      <c r="R120" s="4">
        <v>43010</v>
      </c>
      <c r="S120" s="5" t="s">
        <v>60</v>
      </c>
      <c r="T120" s="10">
        <v>11700000</v>
      </c>
      <c r="U120" s="9">
        <v>3500004067</v>
      </c>
      <c r="V120" s="9">
        <v>4500016999</v>
      </c>
      <c r="W120" s="9" t="s">
        <v>47</v>
      </c>
      <c r="X120" s="11">
        <v>3770000</v>
      </c>
      <c r="Y120" s="26" t="s">
        <v>636</v>
      </c>
      <c r="Z120" s="11">
        <v>4500020097</v>
      </c>
      <c r="AA120" s="11"/>
      <c r="AB120" s="11"/>
      <c r="AC120" s="11"/>
      <c r="AD120" s="11">
        <f t="shared" si="11"/>
        <v>15470000</v>
      </c>
      <c r="AE120" s="9" t="s">
        <v>651</v>
      </c>
      <c r="AF120" s="22" t="s">
        <v>575</v>
      </c>
      <c r="AG120" s="9" t="s">
        <v>472</v>
      </c>
      <c r="AH120" s="9"/>
    </row>
    <row r="121" spans="1:34" ht="409.5" x14ac:dyDescent="0.35">
      <c r="A121" s="8">
        <v>119</v>
      </c>
      <c r="B121" s="9"/>
      <c r="C121" s="9" t="s">
        <v>652</v>
      </c>
      <c r="D121" s="9" t="s">
        <v>653</v>
      </c>
      <c r="E121" s="9" t="s">
        <v>654</v>
      </c>
      <c r="F121" s="43">
        <v>42858</v>
      </c>
      <c r="G121" s="9" t="s">
        <v>114</v>
      </c>
      <c r="H121" s="9" t="s">
        <v>68</v>
      </c>
      <c r="I121" s="9" t="s">
        <v>602</v>
      </c>
      <c r="J121" s="9" t="s">
        <v>39</v>
      </c>
      <c r="K121" s="10">
        <v>66921498</v>
      </c>
      <c r="L121" s="9">
        <v>7</v>
      </c>
      <c r="M121" s="9" t="s">
        <v>515</v>
      </c>
      <c r="N121" s="9" t="s">
        <v>41</v>
      </c>
      <c r="O121" s="9" t="s">
        <v>42</v>
      </c>
      <c r="P121" s="26" t="s">
        <v>634</v>
      </c>
      <c r="Q121" s="4">
        <v>42857</v>
      </c>
      <c r="R121" s="4">
        <v>43010</v>
      </c>
      <c r="S121" s="5" t="s">
        <v>60</v>
      </c>
      <c r="T121" s="10">
        <v>21828000</v>
      </c>
      <c r="U121" s="9">
        <v>3500004067</v>
      </c>
      <c r="V121" s="9">
        <v>4500017006</v>
      </c>
      <c r="W121" s="9" t="s">
        <v>47</v>
      </c>
      <c r="X121" s="11">
        <v>7033466</v>
      </c>
      <c r="Y121" s="26" t="s">
        <v>636</v>
      </c>
      <c r="Z121" s="11">
        <v>4500020113</v>
      </c>
      <c r="AA121" s="11"/>
      <c r="AB121" s="11"/>
      <c r="AC121" s="11"/>
      <c r="AD121" s="11">
        <f t="shared" si="11"/>
        <v>28861466</v>
      </c>
      <c r="AE121" s="9" t="s">
        <v>655</v>
      </c>
      <c r="AF121" s="22" t="s">
        <v>517</v>
      </c>
      <c r="AG121" s="9" t="s">
        <v>472</v>
      </c>
      <c r="AH121" s="9"/>
    </row>
    <row r="122" spans="1:34" ht="409.5" x14ac:dyDescent="0.35">
      <c r="A122" s="8">
        <v>120</v>
      </c>
      <c r="B122" s="9"/>
      <c r="C122" s="9" t="s">
        <v>656</v>
      </c>
      <c r="D122" s="9" t="s">
        <v>657</v>
      </c>
      <c r="E122" s="9" t="s">
        <v>658</v>
      </c>
      <c r="F122" s="43">
        <v>42858</v>
      </c>
      <c r="G122" s="9" t="s">
        <v>134</v>
      </c>
      <c r="H122" s="9" t="s">
        <v>68</v>
      </c>
      <c r="I122" s="9" t="s">
        <v>602</v>
      </c>
      <c r="J122" s="9" t="s">
        <v>39</v>
      </c>
      <c r="K122" s="10">
        <v>1151961814</v>
      </c>
      <c r="L122" s="9">
        <v>7</v>
      </c>
      <c r="M122" s="22" t="s">
        <v>527</v>
      </c>
      <c r="N122" s="9" t="s">
        <v>41</v>
      </c>
      <c r="O122" s="9" t="s">
        <v>59</v>
      </c>
      <c r="P122" s="26">
        <v>42853</v>
      </c>
      <c r="Q122" s="4">
        <v>42857</v>
      </c>
      <c r="R122" s="4">
        <v>43010</v>
      </c>
      <c r="S122" s="5" t="s">
        <v>60</v>
      </c>
      <c r="T122" s="10">
        <v>11700000</v>
      </c>
      <c r="U122" s="9">
        <v>3500004067</v>
      </c>
      <c r="V122" s="9" t="s">
        <v>659</v>
      </c>
      <c r="W122" s="9" t="s">
        <v>47</v>
      </c>
      <c r="X122" s="11">
        <v>3770000</v>
      </c>
      <c r="Y122" s="26" t="s">
        <v>636</v>
      </c>
      <c r="Z122" s="11">
        <v>4500020095</v>
      </c>
      <c r="AA122" s="11"/>
      <c r="AB122" s="11"/>
      <c r="AC122" s="11"/>
      <c r="AD122" s="11">
        <f t="shared" si="11"/>
        <v>15470000</v>
      </c>
      <c r="AE122" s="9" t="s">
        <v>660</v>
      </c>
      <c r="AF122" s="22" t="s">
        <v>575</v>
      </c>
      <c r="AG122" s="9" t="s">
        <v>472</v>
      </c>
      <c r="AH122" s="9"/>
    </row>
    <row r="123" spans="1:34" ht="409.5" x14ac:dyDescent="0.35">
      <c r="A123" s="8">
        <v>121</v>
      </c>
      <c r="B123" s="9"/>
      <c r="C123" s="9" t="s">
        <v>661</v>
      </c>
      <c r="D123" s="9" t="s">
        <v>662</v>
      </c>
      <c r="E123" s="9" t="s">
        <v>663</v>
      </c>
      <c r="F123" s="43">
        <v>42858</v>
      </c>
      <c r="G123" s="9" t="s">
        <v>263</v>
      </c>
      <c r="H123" s="9" t="s">
        <v>68</v>
      </c>
      <c r="I123" s="9" t="s">
        <v>602</v>
      </c>
      <c r="J123" s="9" t="s">
        <v>39</v>
      </c>
      <c r="K123" s="10">
        <v>1130607974</v>
      </c>
      <c r="L123" s="9">
        <v>7</v>
      </c>
      <c r="M123" s="9" t="s">
        <v>534</v>
      </c>
      <c r="N123" s="9" t="s">
        <v>41</v>
      </c>
      <c r="O123" s="9" t="s">
        <v>59</v>
      </c>
      <c r="P123" s="26">
        <v>42853</v>
      </c>
      <c r="Q123" s="4">
        <v>42857</v>
      </c>
      <c r="R123" s="4">
        <v>43010</v>
      </c>
      <c r="S123" s="5" t="s">
        <v>664</v>
      </c>
      <c r="T123" s="10">
        <v>17290000</v>
      </c>
      <c r="U123" s="9">
        <v>3500004067</v>
      </c>
      <c r="V123" s="9" t="s">
        <v>665</v>
      </c>
      <c r="W123" s="9" t="s">
        <v>47</v>
      </c>
      <c r="X123" s="11">
        <v>2387666</v>
      </c>
      <c r="Y123" s="26" t="s">
        <v>636</v>
      </c>
      <c r="Z123" s="11">
        <v>4500020729</v>
      </c>
      <c r="AA123" s="11"/>
      <c r="AB123" s="11"/>
      <c r="AC123" s="11"/>
      <c r="AD123" s="11">
        <f t="shared" si="11"/>
        <v>19677666</v>
      </c>
      <c r="AE123" s="9" t="s">
        <v>666</v>
      </c>
      <c r="AF123" s="22" t="s">
        <v>580</v>
      </c>
      <c r="AG123" s="9" t="s">
        <v>472</v>
      </c>
      <c r="AH123" s="9"/>
    </row>
    <row r="124" spans="1:34" ht="409.5" x14ac:dyDescent="0.35">
      <c r="A124" s="8">
        <v>122</v>
      </c>
      <c r="B124" s="9"/>
      <c r="C124" s="9" t="s">
        <v>667</v>
      </c>
      <c r="D124" s="9" t="s">
        <v>668</v>
      </c>
      <c r="E124" s="9" t="s">
        <v>669</v>
      </c>
      <c r="F124" s="43">
        <v>42858</v>
      </c>
      <c r="G124" s="9" t="s">
        <v>670</v>
      </c>
      <c r="H124" s="9" t="s">
        <v>99</v>
      </c>
      <c r="I124" s="9" t="s">
        <v>100</v>
      </c>
      <c r="J124" s="9" t="s">
        <v>39</v>
      </c>
      <c r="K124" s="10">
        <v>66976280</v>
      </c>
      <c r="L124" s="9">
        <v>7</v>
      </c>
      <c r="M124" s="22" t="s">
        <v>527</v>
      </c>
      <c r="N124" s="9" t="s">
        <v>41</v>
      </c>
      <c r="O124" s="9" t="s">
        <v>59</v>
      </c>
      <c r="P124" s="26">
        <v>42853</v>
      </c>
      <c r="Q124" s="4">
        <v>42857</v>
      </c>
      <c r="R124" s="4">
        <v>43010</v>
      </c>
      <c r="S124" s="5" t="s">
        <v>60</v>
      </c>
      <c r="T124" s="10">
        <v>11700000</v>
      </c>
      <c r="U124" s="9">
        <v>3500004067</v>
      </c>
      <c r="V124" s="9">
        <v>4500016997</v>
      </c>
      <c r="W124" s="9" t="s">
        <v>47</v>
      </c>
      <c r="X124" s="11">
        <v>3770000</v>
      </c>
      <c r="Y124" s="26" t="s">
        <v>636</v>
      </c>
      <c r="Z124" s="11">
        <v>4500020100</v>
      </c>
      <c r="AA124" s="11"/>
      <c r="AB124" s="11"/>
      <c r="AC124" s="11"/>
      <c r="AD124" s="11">
        <f t="shared" si="11"/>
        <v>15470000</v>
      </c>
      <c r="AE124" s="9" t="s">
        <v>671</v>
      </c>
      <c r="AF124" s="22" t="s">
        <v>575</v>
      </c>
      <c r="AG124" s="9" t="s">
        <v>472</v>
      </c>
      <c r="AH124" s="9"/>
    </row>
    <row r="125" spans="1:34" ht="409.5" x14ac:dyDescent="0.35">
      <c r="A125" s="8">
        <v>123</v>
      </c>
      <c r="B125" s="9"/>
      <c r="C125" s="9" t="s">
        <v>672</v>
      </c>
      <c r="D125" s="9" t="s">
        <v>673</v>
      </c>
      <c r="E125" s="9" t="s">
        <v>674</v>
      </c>
      <c r="F125" s="43">
        <v>42858</v>
      </c>
      <c r="G125" s="9" t="s">
        <v>67</v>
      </c>
      <c r="H125" s="9" t="s">
        <v>91</v>
      </c>
      <c r="I125" s="9" t="s">
        <v>92</v>
      </c>
      <c r="J125" s="9" t="s">
        <v>39</v>
      </c>
      <c r="K125" s="10">
        <v>1112104682</v>
      </c>
      <c r="L125" s="9">
        <v>7</v>
      </c>
      <c r="M125" s="22" t="s">
        <v>527</v>
      </c>
      <c r="N125" s="9" t="s">
        <v>41</v>
      </c>
      <c r="O125" s="9" t="s">
        <v>59</v>
      </c>
      <c r="P125" s="9" t="s">
        <v>634</v>
      </c>
      <c r="Q125" s="4">
        <v>42857</v>
      </c>
      <c r="R125" s="4">
        <v>43010</v>
      </c>
      <c r="S125" s="5" t="s">
        <v>60</v>
      </c>
      <c r="T125" s="10">
        <v>11700000</v>
      </c>
      <c r="U125" s="9">
        <v>3500004067</v>
      </c>
      <c r="V125" s="9">
        <v>4500016987</v>
      </c>
      <c r="W125" s="9" t="s">
        <v>47</v>
      </c>
      <c r="X125" s="11">
        <v>3770000</v>
      </c>
      <c r="Y125" s="26" t="s">
        <v>636</v>
      </c>
      <c r="Z125" s="11">
        <v>4500020105</v>
      </c>
      <c r="AA125" s="11"/>
      <c r="AB125" s="11"/>
      <c r="AC125" s="11"/>
      <c r="AD125" s="11">
        <f t="shared" si="11"/>
        <v>15470000</v>
      </c>
      <c r="AE125" s="9" t="s">
        <v>675</v>
      </c>
      <c r="AF125" s="22" t="s">
        <v>575</v>
      </c>
      <c r="AG125" s="9" t="s">
        <v>472</v>
      </c>
      <c r="AH125" s="9"/>
    </row>
    <row r="126" spans="1:34" ht="409.5" x14ac:dyDescent="0.35">
      <c r="A126" s="8">
        <v>124</v>
      </c>
      <c r="B126" s="9"/>
      <c r="C126" s="9" t="s">
        <v>676</v>
      </c>
      <c r="D126" s="9" t="s">
        <v>677</v>
      </c>
      <c r="E126" s="9" t="s">
        <v>678</v>
      </c>
      <c r="F126" s="43">
        <v>42858</v>
      </c>
      <c r="G126" s="9" t="s">
        <v>317</v>
      </c>
      <c r="H126" s="9" t="s">
        <v>318</v>
      </c>
      <c r="I126" s="9" t="s">
        <v>319</v>
      </c>
      <c r="J126" s="9" t="s">
        <v>39</v>
      </c>
      <c r="K126" s="10">
        <v>94479185</v>
      </c>
      <c r="L126" s="9">
        <v>7</v>
      </c>
      <c r="M126" s="9" t="s">
        <v>534</v>
      </c>
      <c r="N126" s="9" t="s">
        <v>41</v>
      </c>
      <c r="O126" s="9" t="s">
        <v>59</v>
      </c>
      <c r="P126" s="26">
        <v>42853</v>
      </c>
      <c r="Q126" s="4">
        <v>42857</v>
      </c>
      <c r="R126" s="4">
        <v>43010</v>
      </c>
      <c r="S126" s="5" t="s">
        <v>60</v>
      </c>
      <c r="T126" s="10">
        <v>14820000</v>
      </c>
      <c r="U126" s="9">
        <v>3500004067</v>
      </c>
      <c r="V126" s="9">
        <v>4500017007</v>
      </c>
      <c r="W126" s="9" t="s">
        <v>47</v>
      </c>
      <c r="X126" s="11">
        <v>4775333</v>
      </c>
      <c r="Y126" s="26" t="s">
        <v>636</v>
      </c>
      <c r="Z126" s="11">
        <v>4500020093</v>
      </c>
      <c r="AA126" s="11"/>
      <c r="AB126" s="11"/>
      <c r="AC126" s="11"/>
      <c r="AD126" s="11">
        <f t="shared" si="11"/>
        <v>19595333</v>
      </c>
      <c r="AE126" s="9" t="s">
        <v>679</v>
      </c>
      <c r="AF126" s="22" t="s">
        <v>580</v>
      </c>
      <c r="AG126" s="9" t="s">
        <v>472</v>
      </c>
      <c r="AH126" s="9"/>
    </row>
    <row r="127" spans="1:34" ht="409.5" x14ac:dyDescent="0.35">
      <c r="A127" s="8">
        <v>125</v>
      </c>
      <c r="B127" s="9"/>
      <c r="C127" s="9" t="s">
        <v>680</v>
      </c>
      <c r="D127" s="9" t="s">
        <v>681</v>
      </c>
      <c r="E127" s="9" t="s">
        <v>682</v>
      </c>
      <c r="F127" s="43">
        <v>42872</v>
      </c>
      <c r="G127" s="9" t="s">
        <v>317</v>
      </c>
      <c r="H127" s="9" t="s">
        <v>318</v>
      </c>
      <c r="I127" s="9" t="s">
        <v>319</v>
      </c>
      <c r="J127" s="9" t="s">
        <v>39</v>
      </c>
      <c r="K127" s="10">
        <v>1118289659</v>
      </c>
      <c r="L127" s="9">
        <v>7</v>
      </c>
      <c r="M127" s="9" t="s">
        <v>534</v>
      </c>
      <c r="N127" s="9" t="s">
        <v>41</v>
      </c>
      <c r="O127" s="9" t="s">
        <v>59</v>
      </c>
      <c r="P127" s="26">
        <v>42865</v>
      </c>
      <c r="Q127" s="4">
        <v>42867</v>
      </c>
      <c r="R127" s="4">
        <v>43020</v>
      </c>
      <c r="S127" s="5" t="s">
        <v>60</v>
      </c>
      <c r="T127" s="10">
        <v>14820000</v>
      </c>
      <c r="U127" s="9">
        <v>3500004067</v>
      </c>
      <c r="V127" s="9">
        <v>4500017141</v>
      </c>
      <c r="W127" s="9" t="s">
        <v>47</v>
      </c>
      <c r="X127" s="11">
        <v>4034333</v>
      </c>
      <c r="Y127" s="26" t="s">
        <v>636</v>
      </c>
      <c r="Z127" s="11">
        <v>4500020453</v>
      </c>
      <c r="AA127" s="11"/>
      <c r="AB127" s="11"/>
      <c r="AC127" s="11"/>
      <c r="AD127" s="11">
        <f t="shared" si="11"/>
        <v>18854333</v>
      </c>
      <c r="AE127" s="9" t="s">
        <v>679</v>
      </c>
      <c r="AF127" s="22" t="s">
        <v>580</v>
      </c>
      <c r="AG127" s="9" t="s">
        <v>472</v>
      </c>
      <c r="AH127" s="9"/>
    </row>
    <row r="128" spans="1:34" ht="409.5" x14ac:dyDescent="0.35">
      <c r="A128" s="8">
        <v>126</v>
      </c>
      <c r="B128" s="9"/>
      <c r="C128" s="9" t="s">
        <v>683</v>
      </c>
      <c r="D128" s="9" t="s">
        <v>684</v>
      </c>
      <c r="E128" s="9" t="s">
        <v>685</v>
      </c>
      <c r="F128" s="43">
        <v>42874</v>
      </c>
      <c r="G128" s="9" t="s">
        <v>67</v>
      </c>
      <c r="H128" s="9" t="s">
        <v>91</v>
      </c>
      <c r="I128" s="9" t="s">
        <v>92</v>
      </c>
      <c r="J128" s="9" t="s">
        <v>39</v>
      </c>
      <c r="K128" s="10">
        <v>31487074</v>
      </c>
      <c r="L128" s="9">
        <v>7</v>
      </c>
      <c r="M128" s="9" t="s">
        <v>534</v>
      </c>
      <c r="N128" s="9" t="s">
        <v>41</v>
      </c>
      <c r="O128" s="9" t="s">
        <v>59</v>
      </c>
      <c r="P128" s="26">
        <v>42871</v>
      </c>
      <c r="Q128" s="4">
        <v>42874</v>
      </c>
      <c r="R128" s="4">
        <v>43027</v>
      </c>
      <c r="S128" s="5" t="s">
        <v>686</v>
      </c>
      <c r="T128" s="10">
        <v>14820000</v>
      </c>
      <c r="U128" s="9">
        <v>3500004067</v>
      </c>
      <c r="V128" s="9">
        <v>4500017238</v>
      </c>
      <c r="W128" s="9" t="s">
        <v>47</v>
      </c>
      <c r="X128" s="11">
        <v>3458000</v>
      </c>
      <c r="Y128" s="26" t="s">
        <v>636</v>
      </c>
      <c r="Z128" s="11">
        <v>4500020520</v>
      </c>
      <c r="AA128" s="11"/>
      <c r="AB128" s="11"/>
      <c r="AC128" s="11"/>
      <c r="AD128" s="11">
        <f t="shared" si="11"/>
        <v>18278000</v>
      </c>
      <c r="AE128" s="9"/>
      <c r="AF128" s="22" t="s">
        <v>580</v>
      </c>
      <c r="AG128" s="9" t="s">
        <v>472</v>
      </c>
      <c r="AH128" s="9"/>
    </row>
    <row r="129" spans="1:34" ht="132.75" customHeight="1" x14ac:dyDescent="0.35">
      <c r="A129" s="8">
        <v>127</v>
      </c>
      <c r="B129" s="9"/>
      <c r="C129" s="9" t="s">
        <v>687</v>
      </c>
      <c r="D129" s="9" t="s">
        <v>688</v>
      </c>
      <c r="E129" s="9" t="s">
        <v>689</v>
      </c>
      <c r="F129" s="43">
        <v>42873</v>
      </c>
      <c r="G129" s="9" t="s">
        <v>263</v>
      </c>
      <c r="H129" s="9" t="s">
        <v>68</v>
      </c>
      <c r="I129" s="9" t="s">
        <v>602</v>
      </c>
      <c r="J129" s="9" t="s">
        <v>39</v>
      </c>
      <c r="K129" s="10">
        <v>890309152</v>
      </c>
      <c r="L129" s="9">
        <v>7</v>
      </c>
      <c r="M129" s="45" t="s">
        <v>690</v>
      </c>
      <c r="N129" s="9" t="s">
        <v>41</v>
      </c>
      <c r="O129" s="9" t="s">
        <v>691</v>
      </c>
      <c r="P129" s="26">
        <v>42865</v>
      </c>
      <c r="Q129" s="4">
        <v>42870</v>
      </c>
      <c r="R129" s="4"/>
      <c r="S129" s="5" t="s">
        <v>692</v>
      </c>
      <c r="T129" s="10">
        <v>63281417</v>
      </c>
      <c r="U129" s="9">
        <v>3500003909</v>
      </c>
      <c r="V129" s="9" t="s">
        <v>693</v>
      </c>
      <c r="W129" s="9" t="s">
        <v>47</v>
      </c>
      <c r="X129" s="11"/>
      <c r="Y129" s="26"/>
      <c r="Z129" s="11"/>
      <c r="AA129" s="11"/>
      <c r="AB129" s="11"/>
      <c r="AC129" s="11"/>
      <c r="AD129" s="11">
        <f t="shared" si="11"/>
        <v>63281417</v>
      </c>
      <c r="AE129" s="9"/>
      <c r="AF129" s="22"/>
      <c r="AG129" s="9" t="s">
        <v>472</v>
      </c>
      <c r="AH129" s="9"/>
    </row>
    <row r="130" spans="1:34" ht="212.25" customHeight="1" x14ac:dyDescent="0.35">
      <c r="A130" s="8">
        <v>128</v>
      </c>
      <c r="B130" s="9"/>
      <c r="C130" s="9" t="s">
        <v>694</v>
      </c>
      <c r="D130" s="9" t="s">
        <v>695</v>
      </c>
      <c r="E130" s="9" t="s">
        <v>696</v>
      </c>
      <c r="F130" s="43">
        <v>42874</v>
      </c>
      <c r="G130" s="9" t="s">
        <v>317</v>
      </c>
      <c r="H130" s="9" t="s">
        <v>318</v>
      </c>
      <c r="I130" s="9" t="s">
        <v>319</v>
      </c>
      <c r="J130" s="9" t="s">
        <v>39</v>
      </c>
      <c r="K130" s="9">
        <v>900062917</v>
      </c>
      <c r="L130" s="9">
        <v>7</v>
      </c>
      <c r="M130" s="22" t="s">
        <v>697</v>
      </c>
      <c r="N130" s="9" t="s">
        <v>41</v>
      </c>
      <c r="O130" s="9" t="s">
        <v>691</v>
      </c>
      <c r="P130" s="26">
        <v>42865</v>
      </c>
      <c r="Q130" s="4">
        <v>42872</v>
      </c>
      <c r="R130" s="4"/>
      <c r="S130" s="5" t="s">
        <v>698</v>
      </c>
      <c r="T130" s="10">
        <v>91142000</v>
      </c>
      <c r="U130" s="9">
        <v>3500003904</v>
      </c>
      <c r="V130" s="9" t="s">
        <v>699</v>
      </c>
      <c r="W130" s="9" t="s">
        <v>47</v>
      </c>
      <c r="X130" s="11">
        <v>8858000</v>
      </c>
      <c r="Y130" s="26">
        <v>42957</v>
      </c>
      <c r="Z130" s="11">
        <v>4500018544</v>
      </c>
      <c r="AA130" s="11">
        <v>20000000</v>
      </c>
      <c r="AB130" s="11" t="s">
        <v>700</v>
      </c>
      <c r="AC130" s="11">
        <v>4500019418</v>
      </c>
      <c r="AD130" s="11">
        <f>SUM(T130,X130,AA130)</f>
        <v>120000000</v>
      </c>
      <c r="AE130" s="9"/>
      <c r="AF130" s="22"/>
      <c r="AG130" s="9" t="s">
        <v>472</v>
      </c>
      <c r="AH130" s="9"/>
    </row>
    <row r="131" spans="1:34" ht="409.5" x14ac:dyDescent="0.35">
      <c r="A131" s="8">
        <v>129</v>
      </c>
      <c r="B131" s="9"/>
      <c r="C131" s="9" t="s">
        <v>701</v>
      </c>
      <c r="D131" s="9" t="s">
        <v>702</v>
      </c>
      <c r="E131" s="9" t="s">
        <v>703</v>
      </c>
      <c r="F131" s="43">
        <v>42874</v>
      </c>
      <c r="G131" s="9" t="s">
        <v>263</v>
      </c>
      <c r="H131" s="9" t="s">
        <v>68</v>
      </c>
      <c r="I131" s="9" t="s">
        <v>602</v>
      </c>
      <c r="J131" s="9" t="s">
        <v>39</v>
      </c>
      <c r="K131" s="9" t="s">
        <v>704</v>
      </c>
      <c r="L131" s="9">
        <v>7</v>
      </c>
      <c r="M131" s="46" t="s">
        <v>705</v>
      </c>
      <c r="N131" s="9" t="s">
        <v>41</v>
      </c>
      <c r="O131" s="9" t="s">
        <v>59</v>
      </c>
      <c r="P131" s="26">
        <v>42872</v>
      </c>
      <c r="Q131" s="4">
        <v>42874</v>
      </c>
      <c r="R131" s="4">
        <v>43008</v>
      </c>
      <c r="S131" s="5" t="s">
        <v>698</v>
      </c>
      <c r="T131" s="10">
        <v>543296583</v>
      </c>
      <c r="U131" s="9" t="s">
        <v>706</v>
      </c>
      <c r="V131" s="9">
        <v>4500017240</v>
      </c>
      <c r="W131" s="9" t="s">
        <v>47</v>
      </c>
      <c r="X131" s="11"/>
      <c r="Y131" s="26"/>
      <c r="Z131" s="11"/>
      <c r="AA131" s="11"/>
      <c r="AB131" s="11"/>
      <c r="AC131" s="11"/>
      <c r="AD131" s="11">
        <f t="shared" si="11"/>
        <v>543296583</v>
      </c>
      <c r="AE131" s="9"/>
      <c r="AF131" s="22"/>
      <c r="AG131" s="9" t="s">
        <v>472</v>
      </c>
      <c r="AH131" s="9"/>
    </row>
    <row r="132" spans="1:34" ht="325.5" x14ac:dyDescent="0.35">
      <c r="A132" s="8">
        <v>130</v>
      </c>
      <c r="B132" s="9"/>
      <c r="C132" s="9" t="s">
        <v>707</v>
      </c>
      <c r="D132" s="9" t="s">
        <v>708</v>
      </c>
      <c r="E132" s="9" t="s">
        <v>709</v>
      </c>
      <c r="F132" s="43">
        <v>42913</v>
      </c>
      <c r="G132" s="9" t="s">
        <v>263</v>
      </c>
      <c r="H132" s="9" t="s">
        <v>68</v>
      </c>
      <c r="I132" s="9" t="s">
        <v>602</v>
      </c>
      <c r="J132" s="9" t="s">
        <v>39</v>
      </c>
      <c r="K132" s="9" t="s">
        <v>710</v>
      </c>
      <c r="L132" s="9">
        <v>7</v>
      </c>
      <c r="M132" s="47" t="s">
        <v>711</v>
      </c>
      <c r="N132" s="9" t="s">
        <v>41</v>
      </c>
      <c r="O132" s="9" t="s">
        <v>691</v>
      </c>
      <c r="P132" s="26" t="s">
        <v>712</v>
      </c>
      <c r="Q132" s="4" t="s">
        <v>713</v>
      </c>
      <c r="R132" s="4" t="s">
        <v>714</v>
      </c>
      <c r="S132" s="5" t="s">
        <v>715</v>
      </c>
      <c r="T132" s="10">
        <v>200000000</v>
      </c>
      <c r="U132" s="9">
        <v>3500004069</v>
      </c>
      <c r="V132" s="9">
        <v>4500017418</v>
      </c>
      <c r="W132" s="9" t="s">
        <v>47</v>
      </c>
      <c r="X132" s="11"/>
      <c r="Y132" s="26"/>
      <c r="Z132" s="11"/>
      <c r="AA132" s="11"/>
      <c r="AB132" s="11"/>
      <c r="AC132" s="11"/>
      <c r="AD132" s="11">
        <f t="shared" ref="AD132:AD139" si="15">SUM(T132,X132)</f>
        <v>200000000</v>
      </c>
      <c r="AE132" s="9"/>
      <c r="AF132" s="22"/>
      <c r="AG132" s="9" t="s">
        <v>472</v>
      </c>
      <c r="AH132" s="9"/>
    </row>
    <row r="133" spans="1:34" ht="376.5" customHeight="1" x14ac:dyDescent="0.35">
      <c r="A133" s="8">
        <v>131</v>
      </c>
      <c r="B133" s="9"/>
      <c r="C133" s="9" t="s">
        <v>716</v>
      </c>
      <c r="D133" s="9" t="s">
        <v>717</v>
      </c>
      <c r="E133" s="9" t="s">
        <v>718</v>
      </c>
      <c r="F133" s="43">
        <v>42913</v>
      </c>
      <c r="G133" s="9" t="s">
        <v>114</v>
      </c>
      <c r="H133" s="9" t="s">
        <v>115</v>
      </c>
      <c r="I133" s="9" t="s">
        <v>719</v>
      </c>
      <c r="J133" s="9" t="s">
        <v>39</v>
      </c>
      <c r="K133" s="10">
        <v>94482613</v>
      </c>
      <c r="L133" s="9">
        <v>7</v>
      </c>
      <c r="M133" s="9" t="s">
        <v>720</v>
      </c>
      <c r="N133" s="9" t="s">
        <v>41</v>
      </c>
      <c r="O133" s="9" t="s">
        <v>59</v>
      </c>
      <c r="P133" s="9" t="s">
        <v>712</v>
      </c>
      <c r="Q133" s="4" t="s">
        <v>713</v>
      </c>
      <c r="R133" s="4" t="s">
        <v>721</v>
      </c>
      <c r="S133" s="5" t="s">
        <v>715</v>
      </c>
      <c r="T133" s="10">
        <v>14552000</v>
      </c>
      <c r="U133" s="9">
        <v>3500004067</v>
      </c>
      <c r="V133" s="9">
        <v>4500017444</v>
      </c>
      <c r="W133" s="9" t="s">
        <v>47</v>
      </c>
      <c r="X133" s="11"/>
      <c r="Y133" s="26"/>
      <c r="Z133" s="11"/>
      <c r="AA133" s="11"/>
      <c r="AB133" s="11"/>
      <c r="AC133" s="11"/>
      <c r="AD133" s="11">
        <f t="shared" si="15"/>
        <v>14552000</v>
      </c>
      <c r="AE133" s="9"/>
      <c r="AF133" s="22" t="s">
        <v>517</v>
      </c>
      <c r="AG133" s="9" t="s">
        <v>472</v>
      </c>
      <c r="AH133" s="9"/>
    </row>
    <row r="134" spans="1:34" ht="409.6" customHeight="1" x14ac:dyDescent="0.35">
      <c r="A134" s="8">
        <v>132</v>
      </c>
      <c r="B134" s="9"/>
      <c r="C134" s="9" t="s">
        <v>722</v>
      </c>
      <c r="D134" s="9" t="s">
        <v>723</v>
      </c>
      <c r="E134" s="9" t="s">
        <v>724</v>
      </c>
      <c r="F134" s="43">
        <v>42913</v>
      </c>
      <c r="G134" s="9" t="s">
        <v>67</v>
      </c>
      <c r="H134" s="9" t="s">
        <v>91</v>
      </c>
      <c r="I134" s="9" t="s">
        <v>725</v>
      </c>
      <c r="J134" s="9" t="s">
        <v>39</v>
      </c>
      <c r="K134" s="10">
        <v>14837462</v>
      </c>
      <c r="L134" s="9">
        <v>7</v>
      </c>
      <c r="M134" s="9" t="s">
        <v>534</v>
      </c>
      <c r="N134" s="9" t="s">
        <v>41</v>
      </c>
      <c r="O134" s="9" t="s">
        <v>59</v>
      </c>
      <c r="P134" s="9" t="s">
        <v>726</v>
      </c>
      <c r="Q134" s="4" t="s">
        <v>727</v>
      </c>
      <c r="R134" s="4" t="s">
        <v>728</v>
      </c>
      <c r="S134" s="5" t="s">
        <v>612</v>
      </c>
      <c r="T134" s="10">
        <v>9880000</v>
      </c>
      <c r="U134" s="9">
        <v>3500004067</v>
      </c>
      <c r="V134" s="9">
        <v>45000017557</v>
      </c>
      <c r="W134" s="9" t="s">
        <v>47</v>
      </c>
      <c r="X134" s="11"/>
      <c r="Y134" s="26"/>
      <c r="Z134" s="11"/>
      <c r="AA134" s="11"/>
      <c r="AB134" s="11"/>
      <c r="AC134" s="11"/>
      <c r="AD134" s="11">
        <f t="shared" si="15"/>
        <v>9880000</v>
      </c>
      <c r="AE134" s="9"/>
      <c r="AF134" s="22" t="s">
        <v>580</v>
      </c>
      <c r="AG134" s="9" t="s">
        <v>472</v>
      </c>
      <c r="AH134" s="9"/>
    </row>
    <row r="135" spans="1:34" ht="409.6" customHeight="1" x14ac:dyDescent="0.35">
      <c r="A135" s="8">
        <v>133</v>
      </c>
      <c r="B135" s="9"/>
      <c r="C135" s="9" t="s">
        <v>729</v>
      </c>
      <c r="D135" s="9" t="s">
        <v>120</v>
      </c>
      <c r="E135" s="9" t="s">
        <v>730</v>
      </c>
      <c r="F135" s="43">
        <v>42913</v>
      </c>
      <c r="G135" s="9" t="s">
        <v>122</v>
      </c>
      <c r="H135" s="9" t="s">
        <v>56</v>
      </c>
      <c r="I135" s="9" t="s">
        <v>57</v>
      </c>
      <c r="J135" s="9" t="s">
        <v>39</v>
      </c>
      <c r="K135" s="10">
        <v>6113639</v>
      </c>
      <c r="L135" s="9">
        <v>7</v>
      </c>
      <c r="M135" s="9" t="s">
        <v>40</v>
      </c>
      <c r="N135" s="9" t="s">
        <v>41</v>
      </c>
      <c r="O135" s="9" t="s">
        <v>59</v>
      </c>
      <c r="P135" s="9" t="s">
        <v>712</v>
      </c>
      <c r="Q135" s="4" t="s">
        <v>713</v>
      </c>
      <c r="R135" s="4" t="s">
        <v>731</v>
      </c>
      <c r="S135" s="5" t="s">
        <v>715</v>
      </c>
      <c r="T135" s="10">
        <v>17200000</v>
      </c>
      <c r="U135" s="9">
        <v>3500004067</v>
      </c>
      <c r="V135" s="9">
        <v>4500017441</v>
      </c>
      <c r="W135" s="9" t="s">
        <v>47</v>
      </c>
      <c r="X135" s="11"/>
      <c r="Y135" s="26"/>
      <c r="Z135" s="11"/>
      <c r="AA135" s="11"/>
      <c r="AB135" s="11"/>
      <c r="AC135" s="11"/>
      <c r="AD135" s="9">
        <f t="shared" si="15"/>
        <v>17200000</v>
      </c>
      <c r="AE135" s="9"/>
      <c r="AF135" s="22" t="s">
        <v>517</v>
      </c>
      <c r="AG135" s="9" t="s">
        <v>732</v>
      </c>
      <c r="AH135" s="9"/>
    </row>
    <row r="136" spans="1:34" ht="409.5" x14ac:dyDescent="0.35">
      <c r="A136" s="8">
        <v>134</v>
      </c>
      <c r="B136" s="48"/>
      <c r="C136" s="48" t="s">
        <v>733</v>
      </c>
      <c r="D136" s="48" t="s">
        <v>734</v>
      </c>
      <c r="E136" s="48" t="s">
        <v>735</v>
      </c>
      <c r="F136" s="49">
        <v>42934</v>
      </c>
      <c r="G136" s="48" t="s">
        <v>263</v>
      </c>
      <c r="H136" s="48" t="s">
        <v>68</v>
      </c>
      <c r="I136" s="48" t="s">
        <v>602</v>
      </c>
      <c r="J136" s="48" t="s">
        <v>39</v>
      </c>
      <c r="K136" s="48">
        <v>94486386</v>
      </c>
      <c r="L136" s="48">
        <v>7</v>
      </c>
      <c r="M136" s="48" t="s">
        <v>736</v>
      </c>
      <c r="N136" s="48" t="s">
        <v>41</v>
      </c>
      <c r="O136" s="9" t="s">
        <v>59</v>
      </c>
      <c r="P136" s="48" t="s">
        <v>737</v>
      </c>
      <c r="Q136" s="50" t="s">
        <v>737</v>
      </c>
      <c r="R136" s="50" t="s">
        <v>714</v>
      </c>
      <c r="S136" s="51" t="s">
        <v>738</v>
      </c>
      <c r="T136" s="52">
        <v>10914000</v>
      </c>
      <c r="U136" s="48">
        <v>3500004067</v>
      </c>
      <c r="V136" s="48">
        <v>4500018269</v>
      </c>
      <c r="W136" s="48" t="s">
        <v>47</v>
      </c>
      <c r="X136" s="53"/>
      <c r="Y136" s="54"/>
      <c r="Z136" s="53"/>
      <c r="AA136" s="53"/>
      <c r="AB136" s="53"/>
      <c r="AC136" s="53"/>
      <c r="AD136" s="48">
        <f t="shared" si="15"/>
        <v>10914000</v>
      </c>
      <c r="AE136" s="48" t="s">
        <v>739</v>
      </c>
      <c r="AF136" s="47" t="s">
        <v>740</v>
      </c>
      <c r="AG136" s="48" t="s">
        <v>732</v>
      </c>
      <c r="AH136" s="48"/>
    </row>
    <row r="137" spans="1:34" ht="325.5" customHeight="1" x14ac:dyDescent="0.35">
      <c r="A137" s="8">
        <v>135</v>
      </c>
      <c r="B137" s="9"/>
      <c r="C137" s="9" t="s">
        <v>741</v>
      </c>
      <c r="D137" s="9" t="s">
        <v>742</v>
      </c>
      <c r="E137" s="9" t="s">
        <v>743</v>
      </c>
      <c r="F137" s="43">
        <v>42934</v>
      </c>
      <c r="G137" s="9" t="s">
        <v>263</v>
      </c>
      <c r="H137" s="9" t="s">
        <v>68</v>
      </c>
      <c r="I137" s="9" t="s">
        <v>602</v>
      </c>
      <c r="J137" s="9" t="s">
        <v>39</v>
      </c>
      <c r="K137" s="9" t="s">
        <v>744</v>
      </c>
      <c r="L137" s="9">
        <v>7</v>
      </c>
      <c r="M137" s="55" t="s">
        <v>745</v>
      </c>
      <c r="N137" s="9" t="s">
        <v>41</v>
      </c>
      <c r="O137" s="9" t="s">
        <v>746</v>
      </c>
      <c r="P137" s="9" t="s">
        <v>497</v>
      </c>
      <c r="Q137" s="4" t="s">
        <v>747</v>
      </c>
      <c r="R137" s="56" t="s">
        <v>748</v>
      </c>
      <c r="S137" s="5" t="s">
        <v>612</v>
      </c>
      <c r="T137" s="10">
        <v>60000000</v>
      </c>
      <c r="U137" s="9">
        <v>3500004070</v>
      </c>
      <c r="V137" s="9">
        <v>4500018609</v>
      </c>
      <c r="W137" s="9" t="s">
        <v>47</v>
      </c>
      <c r="X137" s="11"/>
      <c r="Y137" s="11"/>
      <c r="Z137" s="11"/>
      <c r="AA137" s="11"/>
      <c r="AB137" s="11"/>
      <c r="AC137" s="11"/>
      <c r="AD137" s="9"/>
      <c r="AE137" s="9"/>
      <c r="AF137" s="9"/>
      <c r="AG137" s="9"/>
      <c r="AH137" s="9"/>
    </row>
    <row r="138" spans="1:34" ht="168" customHeight="1" x14ac:dyDescent="0.35">
      <c r="A138" s="8">
        <v>136</v>
      </c>
      <c r="B138" s="9"/>
      <c r="C138" s="9" t="s">
        <v>749</v>
      </c>
      <c r="D138" s="9" t="s">
        <v>750</v>
      </c>
      <c r="E138" s="9" t="s">
        <v>751</v>
      </c>
      <c r="F138" s="43">
        <v>42940</v>
      </c>
      <c r="G138" s="9" t="s">
        <v>263</v>
      </c>
      <c r="H138" s="9" t="s">
        <v>68</v>
      </c>
      <c r="I138" s="9" t="s">
        <v>602</v>
      </c>
      <c r="J138" s="9" t="s">
        <v>39</v>
      </c>
      <c r="K138" s="20" t="s">
        <v>752</v>
      </c>
      <c r="L138" s="9">
        <v>7</v>
      </c>
      <c r="M138" s="9" t="s">
        <v>753</v>
      </c>
      <c r="N138" s="9" t="s">
        <v>41</v>
      </c>
      <c r="O138" s="9" t="s">
        <v>746</v>
      </c>
      <c r="P138" s="9" t="s">
        <v>747</v>
      </c>
      <c r="Q138" s="4" t="s">
        <v>754</v>
      </c>
      <c r="R138" s="4" t="s">
        <v>755</v>
      </c>
      <c r="S138" s="5" t="s">
        <v>612</v>
      </c>
      <c r="T138" s="57">
        <v>59866520</v>
      </c>
      <c r="U138" s="9">
        <v>3600000709</v>
      </c>
      <c r="V138" s="9">
        <v>4500018919</v>
      </c>
      <c r="W138" s="9" t="s">
        <v>756</v>
      </c>
      <c r="X138" s="11">
        <v>8092000</v>
      </c>
      <c r="Y138" s="26">
        <v>43006</v>
      </c>
      <c r="Z138" s="11">
        <v>4500019875</v>
      </c>
      <c r="AA138" s="11"/>
      <c r="AB138" s="11"/>
      <c r="AC138" s="11"/>
      <c r="AD138" s="10">
        <f>SUM(T138,X138)</f>
        <v>67958520</v>
      </c>
      <c r="AE138" s="9"/>
      <c r="AF138" s="9"/>
      <c r="AG138" s="9"/>
      <c r="AH138" s="9"/>
    </row>
    <row r="139" spans="1:34" ht="409.6" customHeight="1" x14ac:dyDescent="0.35">
      <c r="A139" s="8">
        <v>137</v>
      </c>
      <c r="B139" s="58"/>
      <c r="C139" s="58" t="s">
        <v>757</v>
      </c>
      <c r="D139" s="58" t="s">
        <v>758</v>
      </c>
      <c r="E139" s="58" t="s">
        <v>759</v>
      </c>
      <c r="F139" s="59">
        <v>42940</v>
      </c>
      <c r="G139" s="58" t="s">
        <v>67</v>
      </c>
      <c r="H139" s="58" t="s">
        <v>91</v>
      </c>
      <c r="I139" s="58" t="s">
        <v>92</v>
      </c>
      <c r="J139" s="58" t="s">
        <v>39</v>
      </c>
      <c r="K139" s="60">
        <v>1143829188</v>
      </c>
      <c r="L139" s="58">
        <v>7</v>
      </c>
      <c r="M139" s="58" t="s">
        <v>760</v>
      </c>
      <c r="N139" s="58" t="s">
        <v>41</v>
      </c>
      <c r="O139" s="9" t="s">
        <v>59</v>
      </c>
      <c r="P139" s="58" t="s">
        <v>761</v>
      </c>
      <c r="Q139" s="61" t="s">
        <v>737</v>
      </c>
      <c r="R139" s="61" t="s">
        <v>762</v>
      </c>
      <c r="S139" s="62" t="s">
        <v>738</v>
      </c>
      <c r="T139" s="60">
        <v>7410000</v>
      </c>
      <c r="U139" s="58">
        <v>3500004067</v>
      </c>
      <c r="V139" s="58">
        <v>4500018253</v>
      </c>
      <c r="W139" s="58" t="s">
        <v>47</v>
      </c>
      <c r="X139" s="63"/>
      <c r="Y139" s="64"/>
      <c r="Z139" s="63"/>
      <c r="AA139" s="63"/>
      <c r="AB139" s="63"/>
      <c r="AC139" s="63"/>
      <c r="AD139" s="58">
        <f t="shared" si="15"/>
        <v>7410000</v>
      </c>
      <c r="AE139" s="58" t="s">
        <v>763</v>
      </c>
      <c r="AF139" s="47" t="s">
        <v>764</v>
      </c>
      <c r="AG139" s="58" t="s">
        <v>765</v>
      </c>
      <c r="AH139" s="58"/>
    </row>
    <row r="140" spans="1:34" ht="409.5" x14ac:dyDescent="0.35">
      <c r="A140" s="8">
        <v>138</v>
      </c>
      <c r="B140" s="9"/>
      <c r="C140" s="9" t="s">
        <v>766</v>
      </c>
      <c r="D140" s="9" t="s">
        <v>767</v>
      </c>
      <c r="E140" s="9" t="s">
        <v>768</v>
      </c>
      <c r="F140" s="43">
        <v>42985</v>
      </c>
      <c r="G140" s="9" t="s">
        <v>317</v>
      </c>
      <c r="H140" s="9" t="s">
        <v>68</v>
      </c>
      <c r="I140" s="9" t="s">
        <v>602</v>
      </c>
      <c r="J140" s="9" t="s">
        <v>39</v>
      </c>
      <c r="K140" s="65">
        <v>31306882</v>
      </c>
      <c r="L140" s="9">
        <v>7</v>
      </c>
      <c r="M140" s="9" t="s">
        <v>769</v>
      </c>
      <c r="N140" s="9" t="s">
        <v>41</v>
      </c>
      <c r="O140" s="9" t="s">
        <v>59</v>
      </c>
      <c r="P140" s="26" t="s">
        <v>770</v>
      </c>
      <c r="Q140" s="4" t="s">
        <v>754</v>
      </c>
      <c r="R140" s="4" t="s">
        <v>771</v>
      </c>
      <c r="S140" s="5" t="s">
        <v>715</v>
      </c>
      <c r="T140" s="65">
        <v>9880000</v>
      </c>
      <c r="U140" s="9">
        <v>3500004067</v>
      </c>
      <c r="V140" s="9">
        <v>4500018993</v>
      </c>
      <c r="W140" s="9" t="s">
        <v>47</v>
      </c>
      <c r="X140" s="11"/>
      <c r="Y140" s="11"/>
      <c r="Z140" s="11"/>
      <c r="AA140" s="11"/>
      <c r="AB140" s="11"/>
      <c r="AC140" s="11"/>
      <c r="AD140" s="9"/>
      <c r="AE140" s="9" t="s">
        <v>772</v>
      </c>
      <c r="AF140" s="66" t="s">
        <v>773</v>
      </c>
      <c r="AG140" s="48" t="s">
        <v>765</v>
      </c>
      <c r="AH140" s="9"/>
    </row>
    <row r="141" spans="1:34" ht="217" x14ac:dyDescent="0.35">
      <c r="A141" s="8">
        <v>139</v>
      </c>
      <c r="B141" s="9"/>
      <c r="C141" s="9" t="s">
        <v>774</v>
      </c>
      <c r="D141" s="9" t="s">
        <v>775</v>
      </c>
      <c r="E141" s="9" t="s">
        <v>776</v>
      </c>
      <c r="F141" s="43">
        <v>42985</v>
      </c>
      <c r="G141" s="9" t="s">
        <v>317</v>
      </c>
      <c r="H141" s="9" t="s">
        <v>318</v>
      </c>
      <c r="I141" s="9" t="s">
        <v>319</v>
      </c>
      <c r="J141" s="9" t="s">
        <v>39</v>
      </c>
      <c r="K141" s="65">
        <v>1113649199</v>
      </c>
      <c r="L141" s="9">
        <v>7</v>
      </c>
      <c r="M141" s="9" t="s">
        <v>777</v>
      </c>
      <c r="N141" s="9" t="s">
        <v>41</v>
      </c>
      <c r="O141" s="9" t="s">
        <v>59</v>
      </c>
      <c r="P141" s="26" t="s">
        <v>770</v>
      </c>
      <c r="Q141" s="4" t="s">
        <v>754</v>
      </c>
      <c r="R141" s="4" t="s">
        <v>771</v>
      </c>
      <c r="S141" s="5" t="s">
        <v>715</v>
      </c>
      <c r="T141" s="65">
        <v>9880000</v>
      </c>
      <c r="U141" s="9">
        <v>3500004067</v>
      </c>
      <c r="V141" s="9">
        <v>4500018938</v>
      </c>
      <c r="W141" s="9" t="s">
        <v>47</v>
      </c>
      <c r="X141" s="11"/>
      <c r="Y141" s="11"/>
      <c r="Z141" s="11"/>
      <c r="AA141" s="11"/>
      <c r="AB141" s="11"/>
      <c r="AC141" s="11"/>
      <c r="AD141" s="9"/>
      <c r="AE141" s="9" t="s">
        <v>778</v>
      </c>
      <c r="AF141" s="47" t="s">
        <v>779</v>
      </c>
      <c r="AG141" s="48" t="s">
        <v>765</v>
      </c>
      <c r="AH141" s="9"/>
    </row>
    <row r="142" spans="1:34" ht="409.5" x14ac:dyDescent="0.35">
      <c r="A142" s="8">
        <v>140</v>
      </c>
      <c r="B142" s="9"/>
      <c r="C142" s="9" t="s">
        <v>780</v>
      </c>
      <c r="D142" s="34" t="s">
        <v>781</v>
      </c>
      <c r="E142" s="9" t="s">
        <v>782</v>
      </c>
      <c r="F142" s="43">
        <v>42985</v>
      </c>
      <c r="G142" s="9" t="s">
        <v>130</v>
      </c>
      <c r="H142" s="9" t="s">
        <v>56</v>
      </c>
      <c r="I142" s="9" t="s">
        <v>57</v>
      </c>
      <c r="J142" s="9" t="s">
        <v>39</v>
      </c>
      <c r="K142" s="65">
        <v>6311606</v>
      </c>
      <c r="L142" s="9">
        <v>7</v>
      </c>
      <c r="M142" s="9" t="s">
        <v>783</v>
      </c>
      <c r="N142" s="9" t="s">
        <v>41</v>
      </c>
      <c r="O142" s="9" t="s">
        <v>59</v>
      </c>
      <c r="P142" s="9" t="s">
        <v>770</v>
      </c>
      <c r="Q142" s="4" t="s">
        <v>770</v>
      </c>
      <c r="R142" s="4" t="s">
        <v>771</v>
      </c>
      <c r="S142" s="5" t="s">
        <v>715</v>
      </c>
      <c r="T142" s="65">
        <v>14552000</v>
      </c>
      <c r="U142" s="9">
        <v>3500004540</v>
      </c>
      <c r="V142" s="9">
        <v>4500019094</v>
      </c>
      <c r="W142" s="9" t="s">
        <v>47</v>
      </c>
      <c r="X142" s="11"/>
      <c r="Y142" s="11"/>
      <c r="Z142" s="11"/>
      <c r="AA142" s="11"/>
      <c r="AB142" s="11"/>
      <c r="AC142" s="11"/>
      <c r="AD142" s="10">
        <f>SUM(T142,X142,AA142)</f>
        <v>14552000</v>
      </c>
      <c r="AE142" s="9" t="s">
        <v>784</v>
      </c>
      <c r="AF142" s="47" t="s">
        <v>785</v>
      </c>
      <c r="AG142" s="9" t="s">
        <v>732</v>
      </c>
      <c r="AH142" s="9"/>
    </row>
    <row r="143" spans="1:34" ht="409.5" x14ac:dyDescent="0.35">
      <c r="A143" s="8">
        <v>141</v>
      </c>
      <c r="B143" s="48"/>
      <c r="C143" s="48" t="s">
        <v>786</v>
      </c>
      <c r="D143" s="48" t="s">
        <v>787</v>
      </c>
      <c r="E143" s="48" t="s">
        <v>788</v>
      </c>
      <c r="F143" s="49">
        <v>42985</v>
      </c>
      <c r="G143" s="9" t="s">
        <v>130</v>
      </c>
      <c r="H143" s="48" t="s">
        <v>56</v>
      </c>
      <c r="I143" s="48" t="s">
        <v>57</v>
      </c>
      <c r="J143" s="48" t="s">
        <v>39</v>
      </c>
      <c r="K143" s="67">
        <v>1114455351</v>
      </c>
      <c r="L143" s="48">
        <v>7</v>
      </c>
      <c r="M143" s="48" t="s">
        <v>789</v>
      </c>
      <c r="N143" s="48" t="s">
        <v>41</v>
      </c>
      <c r="O143" s="9" t="s">
        <v>59</v>
      </c>
      <c r="P143" s="48" t="s">
        <v>770</v>
      </c>
      <c r="Q143" s="50" t="s">
        <v>770</v>
      </c>
      <c r="R143" s="50" t="s">
        <v>771</v>
      </c>
      <c r="S143" s="51" t="s">
        <v>790</v>
      </c>
      <c r="T143" s="67">
        <v>14552000</v>
      </c>
      <c r="U143" s="48">
        <v>3500004540</v>
      </c>
      <c r="V143" s="48">
        <v>4500019021</v>
      </c>
      <c r="W143" s="48" t="s">
        <v>47</v>
      </c>
      <c r="X143" s="53"/>
      <c r="Y143" s="53"/>
      <c r="Z143" s="53"/>
      <c r="AA143" s="53"/>
      <c r="AB143" s="53"/>
      <c r="AC143" s="53"/>
      <c r="AD143" s="48"/>
      <c r="AE143" s="48" t="s">
        <v>791</v>
      </c>
      <c r="AF143" s="47" t="s">
        <v>792</v>
      </c>
      <c r="AG143" s="48" t="s">
        <v>732</v>
      </c>
      <c r="AH143" s="48"/>
    </row>
    <row r="144" spans="1:34" ht="174" customHeight="1" x14ac:dyDescent="0.35">
      <c r="A144" s="8">
        <v>142</v>
      </c>
      <c r="B144" s="9"/>
      <c r="C144" s="9" t="s">
        <v>793</v>
      </c>
      <c r="D144" s="9" t="s">
        <v>794</v>
      </c>
      <c r="E144" s="9" t="s">
        <v>795</v>
      </c>
      <c r="F144" s="43">
        <v>42986</v>
      </c>
      <c r="G144" s="9" t="s">
        <v>263</v>
      </c>
      <c r="H144" s="9" t="s">
        <v>68</v>
      </c>
      <c r="I144" s="9" t="s">
        <v>602</v>
      </c>
      <c r="J144" s="9" t="s">
        <v>39</v>
      </c>
      <c r="K144" s="10">
        <v>14467184</v>
      </c>
      <c r="L144" s="9">
        <v>7</v>
      </c>
      <c r="M144" s="68" t="s">
        <v>796</v>
      </c>
      <c r="N144" s="9" t="s">
        <v>41</v>
      </c>
      <c r="O144" s="9" t="s">
        <v>746</v>
      </c>
      <c r="P144" s="9" t="s">
        <v>797</v>
      </c>
      <c r="Q144" s="4" t="s">
        <v>798</v>
      </c>
      <c r="R144" s="4" t="s">
        <v>771</v>
      </c>
      <c r="S144" s="5" t="s">
        <v>612</v>
      </c>
      <c r="T144" s="10">
        <v>22000000</v>
      </c>
      <c r="U144" s="9">
        <v>3700001404</v>
      </c>
      <c r="V144" s="9">
        <v>4500019333</v>
      </c>
      <c r="W144" s="9" t="s">
        <v>756</v>
      </c>
      <c r="X144" s="11"/>
      <c r="Y144" s="11"/>
      <c r="Z144" s="11"/>
      <c r="AA144" s="11"/>
      <c r="AB144" s="11"/>
      <c r="AC144" s="11"/>
      <c r="AD144" s="9"/>
      <c r="AE144" s="9"/>
      <c r="AF144" s="9"/>
      <c r="AG144" s="9" t="s">
        <v>732</v>
      </c>
      <c r="AH144" s="9"/>
    </row>
    <row r="145" spans="1:34" ht="241.5" customHeight="1" x14ac:dyDescent="0.35">
      <c r="A145" s="8">
        <v>143</v>
      </c>
      <c r="B145" s="9"/>
      <c r="C145" s="9" t="s">
        <v>799</v>
      </c>
      <c r="D145" s="9" t="s">
        <v>800</v>
      </c>
      <c r="E145" s="9" t="s">
        <v>801</v>
      </c>
      <c r="F145" s="43">
        <v>42996</v>
      </c>
      <c r="G145" s="9" t="s">
        <v>263</v>
      </c>
      <c r="H145" s="9" t="s">
        <v>68</v>
      </c>
      <c r="I145" s="9" t="s">
        <v>602</v>
      </c>
      <c r="J145" s="9" t="s">
        <v>39</v>
      </c>
      <c r="K145" s="9" t="s">
        <v>802</v>
      </c>
      <c r="L145" s="9">
        <v>7</v>
      </c>
      <c r="M145" s="47" t="s">
        <v>803</v>
      </c>
      <c r="N145" s="9" t="s">
        <v>41</v>
      </c>
      <c r="O145" s="9" t="s">
        <v>691</v>
      </c>
      <c r="P145" s="9" t="s">
        <v>804</v>
      </c>
      <c r="Q145" s="4">
        <v>42992</v>
      </c>
      <c r="R145" s="4">
        <v>43100</v>
      </c>
      <c r="S145" s="5" t="s">
        <v>715</v>
      </c>
      <c r="T145" s="10">
        <v>30000000</v>
      </c>
      <c r="U145" s="9">
        <v>3700001402</v>
      </c>
      <c r="V145" s="9">
        <v>4500019203</v>
      </c>
      <c r="W145" s="9" t="s">
        <v>756</v>
      </c>
      <c r="X145" s="11"/>
      <c r="Y145" s="11"/>
      <c r="Z145" s="11"/>
      <c r="AA145" s="11"/>
      <c r="AB145" s="11"/>
      <c r="AC145" s="11"/>
      <c r="AD145" s="9"/>
      <c r="AE145" s="9"/>
      <c r="AF145" s="69" t="s">
        <v>805</v>
      </c>
      <c r="AG145" s="9" t="s">
        <v>732</v>
      </c>
      <c r="AH145" s="9"/>
    </row>
    <row r="146" spans="1:34" ht="409.6" x14ac:dyDescent="0.35">
      <c r="A146" s="8">
        <v>144</v>
      </c>
      <c r="B146" s="48"/>
      <c r="C146" s="48" t="s">
        <v>806</v>
      </c>
      <c r="D146" s="48" t="s">
        <v>702</v>
      </c>
      <c r="E146" s="48" t="s">
        <v>807</v>
      </c>
      <c r="F146" s="49">
        <v>42996</v>
      </c>
      <c r="G146" s="48" t="s">
        <v>263</v>
      </c>
      <c r="H146" s="48" t="s">
        <v>68</v>
      </c>
      <c r="I146" s="48" t="s">
        <v>602</v>
      </c>
      <c r="J146" s="48" t="s">
        <v>39</v>
      </c>
      <c r="K146" s="48" t="s">
        <v>808</v>
      </c>
      <c r="L146" s="48">
        <v>7</v>
      </c>
      <c r="M146" s="70" t="s">
        <v>809</v>
      </c>
      <c r="N146" s="48" t="s">
        <v>41</v>
      </c>
      <c r="O146" s="9" t="s">
        <v>59</v>
      </c>
      <c r="P146" s="48" t="s">
        <v>804</v>
      </c>
      <c r="Q146" s="50">
        <v>42996</v>
      </c>
      <c r="R146" s="50">
        <v>43100</v>
      </c>
      <c r="S146" s="51" t="s">
        <v>715</v>
      </c>
      <c r="T146" s="52">
        <v>245984000</v>
      </c>
      <c r="U146" s="48">
        <v>3500004064</v>
      </c>
      <c r="V146" s="48">
        <v>4500019171</v>
      </c>
      <c r="W146" s="48" t="s">
        <v>47</v>
      </c>
      <c r="X146" s="53"/>
      <c r="Y146" s="53"/>
      <c r="Z146" s="53"/>
      <c r="AA146" s="53"/>
      <c r="AB146" s="53"/>
      <c r="AC146" s="53"/>
      <c r="AD146" s="48"/>
      <c r="AE146" s="48"/>
      <c r="AF146" s="71" t="s">
        <v>810</v>
      </c>
      <c r="AG146" s="48" t="s">
        <v>732</v>
      </c>
      <c r="AH146" s="48"/>
    </row>
    <row r="147" spans="1:34" ht="203.25" customHeight="1" x14ac:dyDescent="0.35">
      <c r="A147" s="8">
        <v>145</v>
      </c>
      <c r="B147" s="9"/>
      <c r="C147" s="9" t="s">
        <v>811</v>
      </c>
      <c r="D147" s="9" t="s">
        <v>193</v>
      </c>
      <c r="E147" s="9" t="s">
        <v>812</v>
      </c>
      <c r="F147" s="43">
        <v>43000</v>
      </c>
      <c r="G147" s="9" t="s">
        <v>77</v>
      </c>
      <c r="H147" s="9" t="s">
        <v>68</v>
      </c>
      <c r="I147" s="9" t="s">
        <v>602</v>
      </c>
      <c r="J147" s="9" t="s">
        <v>39</v>
      </c>
      <c r="K147" s="10">
        <v>16936918</v>
      </c>
      <c r="L147" s="9">
        <v>7</v>
      </c>
      <c r="M147" s="9" t="s">
        <v>515</v>
      </c>
      <c r="N147" s="9" t="s">
        <v>41</v>
      </c>
      <c r="O147" s="9" t="s">
        <v>59</v>
      </c>
      <c r="P147" s="9" t="s">
        <v>813</v>
      </c>
      <c r="Q147" s="4">
        <v>42999</v>
      </c>
      <c r="R147" s="4">
        <v>43100</v>
      </c>
      <c r="S147" s="5" t="s">
        <v>814</v>
      </c>
      <c r="T147" s="10">
        <v>12733000</v>
      </c>
      <c r="U147" s="9">
        <v>3500004067</v>
      </c>
      <c r="V147" s="9">
        <v>4500019345</v>
      </c>
      <c r="W147" s="9" t="s">
        <v>47</v>
      </c>
      <c r="X147" s="11"/>
      <c r="Y147" s="11"/>
      <c r="Z147" s="11"/>
      <c r="AA147" s="11"/>
      <c r="AB147" s="11"/>
      <c r="AC147" s="11"/>
      <c r="AD147" s="9"/>
      <c r="AE147" s="9" t="s">
        <v>195</v>
      </c>
      <c r="AF147" s="9"/>
      <c r="AG147" s="9" t="s">
        <v>732</v>
      </c>
      <c r="AH147" s="9"/>
    </row>
    <row r="148" spans="1:34" ht="168.75" customHeight="1" x14ac:dyDescent="0.35">
      <c r="A148" s="8">
        <v>146</v>
      </c>
      <c r="B148" s="9"/>
      <c r="C148" s="9" t="s">
        <v>815</v>
      </c>
      <c r="D148" s="9" t="s">
        <v>33</v>
      </c>
      <c r="E148" s="9" t="s">
        <v>816</v>
      </c>
      <c r="F148" s="43">
        <v>43000</v>
      </c>
      <c r="G148" s="9" t="s">
        <v>122</v>
      </c>
      <c r="H148" s="9" t="s">
        <v>37</v>
      </c>
      <c r="I148" s="9" t="s">
        <v>38</v>
      </c>
      <c r="J148" s="9" t="s">
        <v>39</v>
      </c>
      <c r="K148" s="10">
        <v>16890940</v>
      </c>
      <c r="L148" s="9">
        <v>7</v>
      </c>
      <c r="M148" s="9" t="s">
        <v>40</v>
      </c>
      <c r="N148" s="9" t="s">
        <v>41</v>
      </c>
      <c r="O148" s="9" t="s">
        <v>59</v>
      </c>
      <c r="P148" s="9" t="s">
        <v>813</v>
      </c>
      <c r="Q148" s="4">
        <v>42999</v>
      </c>
      <c r="R148" s="4">
        <v>43100</v>
      </c>
      <c r="S148" s="5" t="s">
        <v>817</v>
      </c>
      <c r="T148" s="10">
        <v>15050000</v>
      </c>
      <c r="U148" s="9">
        <v>3500004067</v>
      </c>
      <c r="V148" s="9">
        <v>4500019344</v>
      </c>
      <c r="W148" s="9" t="s">
        <v>47</v>
      </c>
      <c r="X148" s="11"/>
      <c r="Y148" s="11"/>
      <c r="Z148" s="11"/>
      <c r="AA148" s="11"/>
      <c r="AB148" s="11"/>
      <c r="AC148" s="11"/>
      <c r="AD148" s="9"/>
      <c r="AE148" s="9" t="s">
        <v>630</v>
      </c>
      <c r="AF148" s="9"/>
      <c r="AG148" s="9" t="s">
        <v>732</v>
      </c>
      <c r="AH148" s="9"/>
    </row>
    <row r="149" spans="1:34" ht="409.5" x14ac:dyDescent="0.35">
      <c r="A149" s="8">
        <v>147</v>
      </c>
      <c r="B149" s="9"/>
      <c r="C149" s="9" t="s">
        <v>818</v>
      </c>
      <c r="D149" s="9" t="s">
        <v>550</v>
      </c>
      <c r="E149" s="9" t="s">
        <v>819</v>
      </c>
      <c r="F149" s="43">
        <v>43007</v>
      </c>
      <c r="G149" s="9" t="s">
        <v>263</v>
      </c>
      <c r="H149" s="9" t="s">
        <v>68</v>
      </c>
      <c r="I149" s="9" t="s">
        <v>602</v>
      </c>
      <c r="J149" s="9" t="s">
        <v>39</v>
      </c>
      <c r="K149" s="9">
        <v>805027890</v>
      </c>
      <c r="L149" s="9">
        <v>7</v>
      </c>
      <c r="M149" s="9" t="s">
        <v>553</v>
      </c>
      <c r="N149" s="9" t="s">
        <v>41</v>
      </c>
      <c r="O149" s="9" t="s">
        <v>42</v>
      </c>
      <c r="P149" s="9" t="s">
        <v>820</v>
      </c>
      <c r="Q149" s="4">
        <v>43003</v>
      </c>
      <c r="R149" s="4">
        <v>43100</v>
      </c>
      <c r="S149" s="5" t="s">
        <v>715</v>
      </c>
      <c r="T149" s="10">
        <v>178500000</v>
      </c>
      <c r="U149" s="9">
        <v>3500004545</v>
      </c>
      <c r="V149" s="9">
        <v>4500019421</v>
      </c>
      <c r="W149" s="9" t="s">
        <v>47</v>
      </c>
      <c r="X149" s="11"/>
      <c r="Y149" s="11"/>
      <c r="Z149" s="11"/>
      <c r="AA149" s="11"/>
      <c r="AB149" s="11"/>
      <c r="AC149" s="11"/>
      <c r="AD149" s="9"/>
      <c r="AE149" s="9"/>
      <c r="AF149" s="9" t="s">
        <v>557</v>
      </c>
      <c r="AG149" s="9" t="s">
        <v>472</v>
      </c>
      <c r="AH149" s="9"/>
    </row>
    <row r="150" spans="1:34" ht="348" customHeight="1" x14ac:dyDescent="0.35">
      <c r="A150" s="8">
        <v>148</v>
      </c>
      <c r="B150" s="9"/>
      <c r="C150" s="9" t="s">
        <v>821</v>
      </c>
      <c r="D150" s="9" t="s">
        <v>418</v>
      </c>
      <c r="E150" s="9" t="s">
        <v>822</v>
      </c>
      <c r="F150" s="43">
        <v>43031</v>
      </c>
      <c r="G150" s="9" t="s">
        <v>159</v>
      </c>
      <c r="H150" s="9" t="s">
        <v>56</v>
      </c>
      <c r="I150" s="9" t="s">
        <v>57</v>
      </c>
      <c r="J150" s="9" t="s">
        <v>39</v>
      </c>
      <c r="K150" s="10">
        <v>16655535</v>
      </c>
      <c r="L150" s="9">
        <v>7</v>
      </c>
      <c r="M150" s="72" t="s">
        <v>823</v>
      </c>
      <c r="N150" s="9" t="s">
        <v>41</v>
      </c>
      <c r="O150" s="9" t="s">
        <v>42</v>
      </c>
      <c r="P150" s="26" t="s">
        <v>721</v>
      </c>
      <c r="Q150" s="4">
        <v>43017</v>
      </c>
      <c r="R150" s="4">
        <v>43100</v>
      </c>
      <c r="S150" s="5" t="s">
        <v>824</v>
      </c>
      <c r="T150" s="10">
        <v>10914000</v>
      </c>
      <c r="U150" s="9">
        <v>3500004067</v>
      </c>
      <c r="V150" s="9">
        <v>4500019704</v>
      </c>
      <c r="W150" s="9" t="s">
        <v>47</v>
      </c>
      <c r="X150" s="11"/>
      <c r="Y150" s="11"/>
      <c r="Z150" s="11"/>
      <c r="AA150" s="11"/>
      <c r="AB150" s="11"/>
      <c r="AC150" s="11"/>
      <c r="AD150" s="9"/>
      <c r="AE150" s="9" t="s">
        <v>825</v>
      </c>
      <c r="AF150" s="73" t="s">
        <v>826</v>
      </c>
      <c r="AG150" s="9" t="s">
        <v>472</v>
      </c>
      <c r="AH150" s="9"/>
    </row>
    <row r="151" spans="1:34" ht="409.6" customHeight="1" x14ac:dyDescent="0.35">
      <c r="A151" s="8">
        <v>149</v>
      </c>
      <c r="B151" s="48"/>
      <c r="C151" s="48" t="s">
        <v>827</v>
      </c>
      <c r="D151" s="48" t="s">
        <v>284</v>
      </c>
      <c r="E151" s="48" t="s">
        <v>828</v>
      </c>
      <c r="F151" s="49">
        <v>43031</v>
      </c>
      <c r="G151" s="48" t="s">
        <v>36</v>
      </c>
      <c r="H151" s="48" t="s">
        <v>37</v>
      </c>
      <c r="I151" s="48" t="s">
        <v>38</v>
      </c>
      <c r="J151" s="48" t="s">
        <v>39</v>
      </c>
      <c r="K151" s="52">
        <v>1114118027</v>
      </c>
      <c r="L151" s="48">
        <v>7</v>
      </c>
      <c r="M151" s="74" t="s">
        <v>829</v>
      </c>
      <c r="N151" s="48" t="s">
        <v>41</v>
      </c>
      <c r="O151" s="9" t="s">
        <v>42</v>
      </c>
      <c r="P151" s="54">
        <v>43017</v>
      </c>
      <c r="Q151" s="50">
        <v>43017</v>
      </c>
      <c r="R151" s="50">
        <v>43100</v>
      </c>
      <c r="S151" s="51" t="s">
        <v>824</v>
      </c>
      <c r="T151" s="52">
        <v>10914000</v>
      </c>
      <c r="U151" s="48">
        <v>3500004067</v>
      </c>
      <c r="V151" s="48">
        <v>4500019663</v>
      </c>
      <c r="W151" s="48" t="s">
        <v>47</v>
      </c>
      <c r="X151" s="53"/>
      <c r="Y151" s="53"/>
      <c r="Z151" s="53"/>
      <c r="AA151" s="53"/>
      <c r="AB151" s="53"/>
      <c r="AC151" s="53"/>
      <c r="AD151" s="48"/>
      <c r="AE151" s="48" t="s">
        <v>655</v>
      </c>
      <c r="AF151" s="75" t="s">
        <v>830</v>
      </c>
      <c r="AG151" s="9" t="s">
        <v>472</v>
      </c>
      <c r="AH151" s="9"/>
    </row>
    <row r="152" spans="1:34" ht="409.6" customHeight="1" x14ac:dyDescent="0.35">
      <c r="A152" s="8">
        <v>150</v>
      </c>
      <c r="B152" s="48"/>
      <c r="C152" s="48" t="s">
        <v>831</v>
      </c>
      <c r="D152" s="48" t="s">
        <v>344</v>
      </c>
      <c r="E152" s="48" t="s">
        <v>832</v>
      </c>
      <c r="F152" s="49">
        <v>43031</v>
      </c>
      <c r="G152" s="48" t="s">
        <v>77</v>
      </c>
      <c r="H152" s="48" t="s">
        <v>833</v>
      </c>
      <c r="I152" s="52" t="s">
        <v>834</v>
      </c>
      <c r="J152" s="48" t="s">
        <v>39</v>
      </c>
      <c r="K152" s="52">
        <v>38464969</v>
      </c>
      <c r="L152" s="48">
        <v>7</v>
      </c>
      <c r="M152" s="76" t="s">
        <v>835</v>
      </c>
      <c r="N152" s="48" t="s">
        <v>41</v>
      </c>
      <c r="O152" s="9" t="s">
        <v>59</v>
      </c>
      <c r="P152" s="48" t="s">
        <v>721</v>
      </c>
      <c r="Q152" s="50" t="s">
        <v>721</v>
      </c>
      <c r="R152" s="50" t="s">
        <v>771</v>
      </c>
      <c r="S152" s="51" t="s">
        <v>738</v>
      </c>
      <c r="T152" s="52">
        <v>7410000</v>
      </c>
      <c r="U152" s="48">
        <v>3500004067</v>
      </c>
      <c r="V152" s="48">
        <v>4500019713</v>
      </c>
      <c r="W152" s="48" t="s">
        <v>47</v>
      </c>
      <c r="X152" s="53"/>
      <c r="Y152" s="53"/>
      <c r="Z152" s="53"/>
      <c r="AA152" s="53"/>
      <c r="AB152" s="53"/>
      <c r="AC152" s="53"/>
      <c r="AD152" s="48"/>
      <c r="AE152" s="48" t="s">
        <v>836</v>
      </c>
      <c r="AF152" s="77" t="s">
        <v>837</v>
      </c>
      <c r="AG152" s="9" t="s">
        <v>472</v>
      </c>
      <c r="AH152" s="9"/>
    </row>
    <row r="153" spans="1:34" ht="409.6" customHeight="1" x14ac:dyDescent="0.35">
      <c r="A153" s="8">
        <v>151</v>
      </c>
      <c r="B153" s="9"/>
      <c r="C153" s="9" t="s">
        <v>838</v>
      </c>
      <c r="D153" s="9" t="s">
        <v>586</v>
      </c>
      <c r="E153" s="9" t="s">
        <v>839</v>
      </c>
      <c r="F153" s="43">
        <v>43031</v>
      </c>
      <c r="G153" s="9" t="s">
        <v>317</v>
      </c>
      <c r="H153" s="9" t="s">
        <v>318</v>
      </c>
      <c r="I153" s="9" t="s">
        <v>319</v>
      </c>
      <c r="J153" s="9" t="s">
        <v>39</v>
      </c>
      <c r="K153" s="10">
        <v>16934715</v>
      </c>
      <c r="L153" s="9">
        <v>7</v>
      </c>
      <c r="M153" s="78" t="s">
        <v>835</v>
      </c>
      <c r="N153" s="9" t="s">
        <v>41</v>
      </c>
      <c r="O153" s="9" t="s">
        <v>59</v>
      </c>
      <c r="P153" s="9" t="s">
        <v>721</v>
      </c>
      <c r="Q153" s="4" t="s">
        <v>840</v>
      </c>
      <c r="R153" s="4" t="s">
        <v>771</v>
      </c>
      <c r="S153" s="5" t="s">
        <v>738</v>
      </c>
      <c r="T153" s="10">
        <v>7410000</v>
      </c>
      <c r="U153" s="9">
        <v>3500004067</v>
      </c>
      <c r="V153" s="9">
        <v>4500019653</v>
      </c>
      <c r="W153" s="9" t="s">
        <v>47</v>
      </c>
      <c r="X153" s="11"/>
      <c r="Y153" s="11"/>
      <c r="Z153" s="11"/>
      <c r="AA153" s="11"/>
      <c r="AB153" s="11"/>
      <c r="AC153" s="11"/>
      <c r="AD153" s="9"/>
      <c r="AE153" s="9" t="s">
        <v>841</v>
      </c>
      <c r="AF153" s="79" t="s">
        <v>842</v>
      </c>
      <c r="AG153" s="9" t="s">
        <v>472</v>
      </c>
      <c r="AH153" s="9"/>
    </row>
    <row r="154" spans="1:34" ht="409.5" customHeight="1" x14ac:dyDescent="0.35">
      <c r="A154" s="8">
        <v>152</v>
      </c>
      <c r="B154" s="9"/>
      <c r="C154" s="9" t="s">
        <v>843</v>
      </c>
      <c r="D154" s="34" t="s">
        <v>336</v>
      </c>
      <c r="E154" s="9" t="s">
        <v>844</v>
      </c>
      <c r="F154" s="43">
        <v>43031</v>
      </c>
      <c r="G154" s="9" t="s">
        <v>130</v>
      </c>
      <c r="H154" s="9" t="s">
        <v>56</v>
      </c>
      <c r="I154" s="9" t="s">
        <v>57</v>
      </c>
      <c r="J154" s="9" t="s">
        <v>39</v>
      </c>
      <c r="K154" s="10">
        <v>16449882</v>
      </c>
      <c r="L154" s="9">
        <v>7</v>
      </c>
      <c r="M154" s="78" t="s">
        <v>845</v>
      </c>
      <c r="N154" s="9" t="s">
        <v>41</v>
      </c>
      <c r="O154" s="9" t="s">
        <v>42</v>
      </c>
      <c r="P154" s="9" t="s">
        <v>721</v>
      </c>
      <c r="Q154" s="4" t="s">
        <v>721</v>
      </c>
      <c r="R154" s="4" t="s">
        <v>771</v>
      </c>
      <c r="S154" s="5" t="s">
        <v>738</v>
      </c>
      <c r="T154" s="10">
        <v>10914000</v>
      </c>
      <c r="U154" s="9">
        <v>3500004540</v>
      </c>
      <c r="V154" s="9">
        <v>4500019712</v>
      </c>
      <c r="W154" s="9" t="s">
        <v>47</v>
      </c>
      <c r="X154" s="11"/>
      <c r="Y154" s="11"/>
      <c r="Z154" s="11"/>
      <c r="AA154" s="11"/>
      <c r="AB154" s="11"/>
      <c r="AC154" s="11"/>
      <c r="AD154" s="9"/>
      <c r="AE154" s="9" t="s">
        <v>655</v>
      </c>
      <c r="AF154" s="73" t="s">
        <v>846</v>
      </c>
      <c r="AG154" s="9" t="s">
        <v>472</v>
      </c>
      <c r="AH154" s="9"/>
    </row>
    <row r="155" spans="1:34" ht="409.5" customHeight="1" x14ac:dyDescent="0.35">
      <c r="A155" s="8">
        <v>153</v>
      </c>
      <c r="B155" s="48"/>
      <c r="C155" s="48" t="s">
        <v>847</v>
      </c>
      <c r="D155" s="80" t="s">
        <v>559</v>
      </c>
      <c r="E155" s="48" t="s">
        <v>848</v>
      </c>
      <c r="F155" s="49">
        <v>43031</v>
      </c>
      <c r="G155" s="48" t="s">
        <v>130</v>
      </c>
      <c r="H155" s="48" t="s">
        <v>56</v>
      </c>
      <c r="I155" s="48" t="s">
        <v>57</v>
      </c>
      <c r="J155" s="48" t="s">
        <v>39</v>
      </c>
      <c r="K155" s="52">
        <v>16696458</v>
      </c>
      <c r="L155" s="48">
        <v>7</v>
      </c>
      <c r="M155" s="76" t="s">
        <v>849</v>
      </c>
      <c r="N155" s="48" t="s">
        <v>41</v>
      </c>
      <c r="O155" s="9" t="s">
        <v>59</v>
      </c>
      <c r="P155" s="48" t="s">
        <v>850</v>
      </c>
      <c r="Q155" s="50" t="s">
        <v>850</v>
      </c>
      <c r="R155" s="50" t="s">
        <v>771</v>
      </c>
      <c r="S155" s="51" t="s">
        <v>824</v>
      </c>
      <c r="T155" s="52">
        <v>7410000</v>
      </c>
      <c r="U155" s="48">
        <v>350004365</v>
      </c>
      <c r="V155" s="48">
        <v>45000019755</v>
      </c>
      <c r="W155" s="48" t="s">
        <v>47</v>
      </c>
      <c r="X155" s="53"/>
      <c r="Y155" s="53"/>
      <c r="Z155" s="53"/>
      <c r="AA155" s="53"/>
      <c r="AB155" s="53"/>
      <c r="AC155" s="53"/>
      <c r="AD155" s="48"/>
      <c r="AE155" s="48" t="s">
        <v>851</v>
      </c>
      <c r="AF155" s="81" t="s">
        <v>852</v>
      </c>
      <c r="AG155" s="9" t="s">
        <v>472</v>
      </c>
      <c r="AH155" s="9"/>
    </row>
    <row r="156" spans="1:34" ht="409.5" customHeight="1" x14ac:dyDescent="0.35">
      <c r="A156" s="8">
        <v>154</v>
      </c>
      <c r="B156" s="9"/>
      <c r="C156" s="9" t="s">
        <v>853</v>
      </c>
      <c r="D156" s="9" t="s">
        <v>854</v>
      </c>
      <c r="E156" s="9" t="s">
        <v>855</v>
      </c>
      <c r="F156" s="43">
        <v>43031</v>
      </c>
      <c r="G156" s="9" t="s">
        <v>289</v>
      </c>
      <c r="H156" s="9" t="s">
        <v>56</v>
      </c>
      <c r="I156" s="9" t="s">
        <v>57</v>
      </c>
      <c r="J156" s="9" t="s">
        <v>39</v>
      </c>
      <c r="K156" s="10">
        <v>16450349</v>
      </c>
      <c r="L156" s="9">
        <v>7</v>
      </c>
      <c r="M156" s="78" t="s">
        <v>823</v>
      </c>
      <c r="N156" s="9" t="s">
        <v>41</v>
      </c>
      <c r="O156" s="9" t="s">
        <v>42</v>
      </c>
      <c r="P156" s="9" t="s">
        <v>856</v>
      </c>
      <c r="Q156" s="4" t="s">
        <v>856</v>
      </c>
      <c r="R156" s="4" t="s">
        <v>771</v>
      </c>
      <c r="S156" s="5" t="s">
        <v>824</v>
      </c>
      <c r="T156" s="10">
        <v>10914000</v>
      </c>
      <c r="U156" s="9">
        <v>3500004067</v>
      </c>
      <c r="V156" s="9">
        <v>4500019633</v>
      </c>
      <c r="W156" s="9" t="s">
        <v>47</v>
      </c>
      <c r="X156" s="11"/>
      <c r="Y156" s="11"/>
      <c r="Z156" s="11"/>
      <c r="AA156" s="11"/>
      <c r="AB156" s="11"/>
      <c r="AC156" s="11"/>
      <c r="AD156" s="9"/>
      <c r="AE156" s="9" t="s">
        <v>825</v>
      </c>
      <c r="AF156" s="73" t="s">
        <v>857</v>
      </c>
      <c r="AG156" s="9" t="s">
        <v>472</v>
      </c>
      <c r="AH156" s="9"/>
    </row>
    <row r="157" spans="1:34" ht="396.75" customHeight="1" x14ac:dyDescent="0.35">
      <c r="A157" s="8">
        <v>155</v>
      </c>
      <c r="B157" s="9"/>
      <c r="C157" s="9" t="s">
        <v>858</v>
      </c>
      <c r="D157" s="34" t="s">
        <v>327</v>
      </c>
      <c r="E157" s="9" t="s">
        <v>859</v>
      </c>
      <c r="F157" s="43">
        <v>43032</v>
      </c>
      <c r="G157" s="9" t="s">
        <v>130</v>
      </c>
      <c r="H157" s="9" t="s">
        <v>56</v>
      </c>
      <c r="I157" s="9" t="s">
        <v>57</v>
      </c>
      <c r="J157" s="9" t="s">
        <v>39</v>
      </c>
      <c r="K157" s="10">
        <v>1130598179</v>
      </c>
      <c r="L157" s="9">
        <v>7</v>
      </c>
      <c r="M157" s="78" t="s">
        <v>860</v>
      </c>
      <c r="N157" s="9" t="s">
        <v>41</v>
      </c>
      <c r="O157" s="9" t="s">
        <v>59</v>
      </c>
      <c r="P157" s="9" t="s">
        <v>721</v>
      </c>
      <c r="Q157" s="4" t="s">
        <v>721</v>
      </c>
      <c r="R157" s="4" t="s">
        <v>771</v>
      </c>
      <c r="S157" s="5" t="s">
        <v>824</v>
      </c>
      <c r="T157" s="10">
        <v>5850000</v>
      </c>
      <c r="U157" s="9">
        <v>3500004365</v>
      </c>
      <c r="V157" s="9">
        <v>4500019661</v>
      </c>
      <c r="W157" s="9" t="s">
        <v>47</v>
      </c>
      <c r="X157" s="11"/>
      <c r="Y157" s="11"/>
      <c r="Z157" s="11"/>
      <c r="AA157" s="11"/>
      <c r="AB157" s="11"/>
      <c r="AC157" s="11"/>
      <c r="AD157" s="9"/>
      <c r="AE157" s="9" t="s">
        <v>651</v>
      </c>
      <c r="AF157" s="82" t="s">
        <v>861</v>
      </c>
      <c r="AG157" s="9" t="s">
        <v>472</v>
      </c>
      <c r="AH157" s="9"/>
    </row>
    <row r="158" spans="1:34" ht="387.75" customHeight="1" x14ac:dyDescent="0.35">
      <c r="A158" s="8">
        <v>156</v>
      </c>
      <c r="B158" s="9"/>
      <c r="C158" s="9" t="s">
        <v>862</v>
      </c>
      <c r="D158" s="34" t="s">
        <v>447</v>
      </c>
      <c r="E158" s="9" t="s">
        <v>863</v>
      </c>
      <c r="F158" s="43">
        <v>43032</v>
      </c>
      <c r="G158" s="9" t="s">
        <v>130</v>
      </c>
      <c r="H158" s="9" t="s">
        <v>56</v>
      </c>
      <c r="I158" s="9" t="s">
        <v>57</v>
      </c>
      <c r="J158" s="9" t="s">
        <v>39</v>
      </c>
      <c r="K158" s="10">
        <v>12917784</v>
      </c>
      <c r="L158" s="9">
        <v>7</v>
      </c>
      <c r="M158" s="78" t="s">
        <v>849</v>
      </c>
      <c r="N158" s="9" t="s">
        <v>41</v>
      </c>
      <c r="O158" s="9" t="s">
        <v>59</v>
      </c>
      <c r="P158" s="9" t="s">
        <v>850</v>
      </c>
      <c r="Q158" s="4" t="s">
        <v>850</v>
      </c>
      <c r="R158" s="4" t="s">
        <v>771</v>
      </c>
      <c r="S158" s="5" t="s">
        <v>738</v>
      </c>
      <c r="T158" s="10">
        <v>7410000</v>
      </c>
      <c r="U158" s="9">
        <v>350004365</v>
      </c>
      <c r="V158" s="9">
        <v>4500019757</v>
      </c>
      <c r="W158" s="9" t="s">
        <v>47</v>
      </c>
      <c r="X158" s="11"/>
      <c r="Y158" s="11"/>
      <c r="Z158" s="11"/>
      <c r="AA158" s="11"/>
      <c r="AB158" s="11"/>
      <c r="AC158" s="11"/>
      <c r="AD158" s="9"/>
      <c r="AE158" s="9" t="s">
        <v>660</v>
      </c>
      <c r="AF158" s="82" t="s">
        <v>864</v>
      </c>
      <c r="AG158" s="9" t="s">
        <v>472</v>
      </c>
      <c r="AH158" s="9"/>
    </row>
    <row r="159" spans="1:34" ht="385.5" customHeight="1" x14ac:dyDescent="0.35">
      <c r="A159" s="8">
        <v>157</v>
      </c>
      <c r="B159" s="9"/>
      <c r="C159" s="9" t="s">
        <v>865</v>
      </c>
      <c r="D159" s="9" t="s">
        <v>532</v>
      </c>
      <c r="E159" s="9" t="s">
        <v>866</v>
      </c>
      <c r="F159" s="43">
        <v>43032</v>
      </c>
      <c r="G159" s="9" t="s">
        <v>36</v>
      </c>
      <c r="H159" s="9" t="s">
        <v>37</v>
      </c>
      <c r="I159" s="9" t="s">
        <v>38</v>
      </c>
      <c r="J159" s="9" t="s">
        <v>39</v>
      </c>
      <c r="K159" s="10">
        <v>66737471</v>
      </c>
      <c r="L159" s="9">
        <v>7</v>
      </c>
      <c r="M159" s="78" t="s">
        <v>867</v>
      </c>
      <c r="N159" s="9" t="s">
        <v>41</v>
      </c>
      <c r="O159" s="9" t="s">
        <v>42</v>
      </c>
      <c r="P159" s="9" t="s">
        <v>721</v>
      </c>
      <c r="Q159" s="4" t="s">
        <v>721</v>
      </c>
      <c r="R159" s="4" t="s">
        <v>771</v>
      </c>
      <c r="S159" s="5" t="s">
        <v>771</v>
      </c>
      <c r="T159" s="10">
        <v>10914000</v>
      </c>
      <c r="U159" s="9">
        <v>3500004067</v>
      </c>
      <c r="V159" s="9">
        <v>4500019656</v>
      </c>
      <c r="W159" s="9" t="s">
        <v>47</v>
      </c>
      <c r="X159" s="11"/>
      <c r="Y159" s="11"/>
      <c r="Z159" s="11"/>
      <c r="AA159" s="11"/>
      <c r="AB159" s="11"/>
      <c r="AC159" s="11"/>
      <c r="AD159" s="9"/>
      <c r="AE159" s="9" t="s">
        <v>655</v>
      </c>
      <c r="AF159" s="73" t="s">
        <v>868</v>
      </c>
      <c r="AG159" s="9" t="s">
        <v>472</v>
      </c>
      <c r="AH159" s="9"/>
    </row>
    <row r="160" spans="1:34" ht="220.5" customHeight="1" x14ac:dyDescent="0.35">
      <c r="A160" s="8">
        <v>158</v>
      </c>
      <c r="B160" s="9"/>
      <c r="C160" s="9" t="s">
        <v>869</v>
      </c>
      <c r="D160" s="9" t="s">
        <v>870</v>
      </c>
      <c r="E160" s="9" t="s">
        <v>871</v>
      </c>
      <c r="F160" s="43">
        <v>43032</v>
      </c>
      <c r="G160" s="9" t="s">
        <v>872</v>
      </c>
      <c r="H160" s="9" t="s">
        <v>68</v>
      </c>
      <c r="I160" s="9" t="s">
        <v>69</v>
      </c>
      <c r="J160" s="9" t="s">
        <v>39</v>
      </c>
      <c r="K160" s="52">
        <v>29180200</v>
      </c>
      <c r="L160" s="83">
        <v>7</v>
      </c>
      <c r="M160" s="76" t="s">
        <v>873</v>
      </c>
      <c r="N160" s="84" t="s">
        <v>41</v>
      </c>
      <c r="O160" s="9" t="s">
        <v>59</v>
      </c>
      <c r="P160" s="48" t="s">
        <v>874</v>
      </c>
      <c r="Q160" s="50" t="s">
        <v>874</v>
      </c>
      <c r="R160" s="50" t="s">
        <v>875</v>
      </c>
      <c r="S160" s="51" t="s">
        <v>738</v>
      </c>
      <c r="T160" s="52">
        <v>5850000</v>
      </c>
      <c r="U160" s="48">
        <v>3500004067</v>
      </c>
      <c r="V160" s="48">
        <v>4500019708</v>
      </c>
      <c r="W160" s="48" t="s">
        <v>47</v>
      </c>
      <c r="X160" s="53"/>
      <c r="Y160" s="53"/>
      <c r="Z160" s="53"/>
      <c r="AA160" s="53"/>
      <c r="AB160" s="53"/>
      <c r="AC160" s="53"/>
      <c r="AD160" s="48"/>
      <c r="AE160" s="48" t="s">
        <v>876</v>
      </c>
      <c r="AF160" s="75" t="s">
        <v>877</v>
      </c>
      <c r="AG160" s="48" t="s">
        <v>472</v>
      </c>
      <c r="AH160" s="48"/>
    </row>
    <row r="161" spans="1:34" ht="329.25" customHeight="1" x14ac:dyDescent="0.35">
      <c r="A161" s="8">
        <v>159</v>
      </c>
      <c r="B161" s="9"/>
      <c r="C161" s="9" t="s">
        <v>878</v>
      </c>
      <c r="D161" s="9" t="s">
        <v>492</v>
      </c>
      <c r="E161" s="9" t="s">
        <v>879</v>
      </c>
      <c r="F161" s="43">
        <v>43032</v>
      </c>
      <c r="G161" s="9" t="s">
        <v>77</v>
      </c>
      <c r="H161" s="9" t="s">
        <v>56</v>
      </c>
      <c r="I161" s="9" t="s">
        <v>57</v>
      </c>
      <c r="J161" s="9" t="s">
        <v>39</v>
      </c>
      <c r="K161" s="10">
        <v>82382115</v>
      </c>
      <c r="L161" s="9">
        <v>7</v>
      </c>
      <c r="M161" s="78" t="s">
        <v>880</v>
      </c>
      <c r="N161" s="9" t="s">
        <v>41</v>
      </c>
      <c r="O161" s="9" t="s">
        <v>42</v>
      </c>
      <c r="P161" s="9" t="s">
        <v>856</v>
      </c>
      <c r="Q161" s="4" t="s">
        <v>856</v>
      </c>
      <c r="R161" s="4" t="s">
        <v>771</v>
      </c>
      <c r="S161" s="5" t="s">
        <v>738</v>
      </c>
      <c r="T161" s="10">
        <v>10914000</v>
      </c>
      <c r="U161" s="9">
        <v>3500004067</v>
      </c>
      <c r="V161" s="9">
        <v>4500019616</v>
      </c>
      <c r="W161" s="9" t="s">
        <v>47</v>
      </c>
      <c r="X161" s="11"/>
      <c r="Y161" s="11"/>
      <c r="Z161" s="11"/>
      <c r="AA161" s="11"/>
      <c r="AB161" s="11"/>
      <c r="AC161" s="11"/>
      <c r="AD161" s="9"/>
      <c r="AE161" s="9" t="s">
        <v>237</v>
      </c>
      <c r="AF161" s="85" t="s">
        <v>881</v>
      </c>
      <c r="AG161" s="9" t="s">
        <v>882</v>
      </c>
      <c r="AH161" s="9"/>
    </row>
    <row r="162" spans="1:34" ht="376.5" customHeight="1" x14ac:dyDescent="0.35">
      <c r="A162" s="8">
        <v>160</v>
      </c>
      <c r="B162" s="9"/>
      <c r="C162" s="9" t="s">
        <v>883</v>
      </c>
      <c r="D162" s="9" t="s">
        <v>525</v>
      </c>
      <c r="E162" s="9" t="s">
        <v>884</v>
      </c>
      <c r="F162" s="43">
        <v>43032</v>
      </c>
      <c r="G162" s="9" t="s">
        <v>114</v>
      </c>
      <c r="H162" s="9" t="s">
        <v>99</v>
      </c>
      <c r="I162" s="9" t="s">
        <v>100</v>
      </c>
      <c r="J162" s="9" t="s">
        <v>39</v>
      </c>
      <c r="K162" s="10">
        <v>1118306435</v>
      </c>
      <c r="L162" s="9">
        <v>7</v>
      </c>
      <c r="M162" s="78" t="s">
        <v>873</v>
      </c>
      <c r="N162" s="9" t="s">
        <v>41</v>
      </c>
      <c r="O162" s="9" t="s">
        <v>59</v>
      </c>
      <c r="P162" s="9" t="s">
        <v>856</v>
      </c>
      <c r="Q162" s="4" t="s">
        <v>856</v>
      </c>
      <c r="R162" s="4" t="s">
        <v>771</v>
      </c>
      <c r="S162" s="5" t="s">
        <v>824</v>
      </c>
      <c r="T162" s="10">
        <v>5850000</v>
      </c>
      <c r="U162" s="9">
        <v>3500004067</v>
      </c>
      <c r="V162" s="9">
        <v>4500019635</v>
      </c>
      <c r="W162" s="9" t="s">
        <v>47</v>
      </c>
      <c r="X162" s="11"/>
      <c r="Y162" s="11"/>
      <c r="Z162" s="11"/>
      <c r="AA162" s="11"/>
      <c r="AB162" s="11"/>
      <c r="AC162" s="11"/>
      <c r="AD162" s="9"/>
      <c r="AE162" s="9"/>
      <c r="AF162" s="75" t="s">
        <v>885</v>
      </c>
      <c r="AG162" s="9" t="s">
        <v>882</v>
      </c>
      <c r="AH162" s="9"/>
    </row>
    <row r="163" spans="1:34" ht="389.25" customHeight="1" x14ac:dyDescent="0.35">
      <c r="A163" s="8">
        <v>161</v>
      </c>
      <c r="B163" s="9"/>
      <c r="C163" s="9" t="s">
        <v>886</v>
      </c>
      <c r="D163" s="9" t="s">
        <v>887</v>
      </c>
      <c r="E163" s="9" t="s">
        <v>888</v>
      </c>
      <c r="F163" s="43">
        <v>43032</v>
      </c>
      <c r="G163" s="9" t="s">
        <v>114</v>
      </c>
      <c r="H163" s="9" t="s">
        <v>99</v>
      </c>
      <c r="I163" s="9" t="s">
        <v>100</v>
      </c>
      <c r="J163" s="9" t="s">
        <v>39</v>
      </c>
      <c r="K163" s="10">
        <v>1116244654</v>
      </c>
      <c r="L163" s="9">
        <v>7</v>
      </c>
      <c r="M163" s="78" t="s">
        <v>889</v>
      </c>
      <c r="N163" s="9" t="s">
        <v>41</v>
      </c>
      <c r="O163" s="9" t="s">
        <v>42</v>
      </c>
      <c r="P163" s="9" t="s">
        <v>850</v>
      </c>
      <c r="Q163" s="4" t="s">
        <v>850</v>
      </c>
      <c r="R163" s="4" t="s">
        <v>771</v>
      </c>
      <c r="S163" s="5" t="s">
        <v>890</v>
      </c>
      <c r="T163" s="10">
        <v>12000000</v>
      </c>
      <c r="U163" s="9">
        <v>3500004067</v>
      </c>
      <c r="V163" s="9">
        <v>4500019775</v>
      </c>
      <c r="W163" s="9" t="s">
        <v>47</v>
      </c>
      <c r="X163" s="11"/>
      <c r="Y163" s="11"/>
      <c r="Z163" s="11"/>
      <c r="AA163" s="11"/>
      <c r="AB163" s="11"/>
      <c r="AC163" s="11"/>
      <c r="AD163" s="9"/>
      <c r="AE163" s="9" t="s">
        <v>237</v>
      </c>
      <c r="AF163" s="75" t="s">
        <v>891</v>
      </c>
      <c r="AG163" s="9" t="s">
        <v>882</v>
      </c>
      <c r="AH163" s="9"/>
    </row>
    <row r="164" spans="1:34" ht="338.25" customHeight="1" x14ac:dyDescent="0.35">
      <c r="A164" s="8">
        <v>162</v>
      </c>
      <c r="B164" s="9"/>
      <c r="C164" s="9" t="s">
        <v>892</v>
      </c>
      <c r="D164" s="9" t="s">
        <v>315</v>
      </c>
      <c r="E164" s="9" t="s">
        <v>893</v>
      </c>
      <c r="F164" s="43">
        <v>43032</v>
      </c>
      <c r="G164" s="9" t="s">
        <v>317</v>
      </c>
      <c r="H164" s="9" t="s">
        <v>318</v>
      </c>
      <c r="I164" s="9" t="s">
        <v>319</v>
      </c>
      <c r="J164" s="9" t="s">
        <v>39</v>
      </c>
      <c r="K164" s="10">
        <v>6189759</v>
      </c>
      <c r="L164" s="9">
        <v>7</v>
      </c>
      <c r="M164" s="78" t="s">
        <v>823</v>
      </c>
      <c r="N164" s="9" t="s">
        <v>41</v>
      </c>
      <c r="O164" s="9" t="s">
        <v>42</v>
      </c>
      <c r="P164" s="9" t="s">
        <v>856</v>
      </c>
      <c r="Q164" s="4" t="s">
        <v>840</v>
      </c>
      <c r="R164" s="4" t="s">
        <v>771</v>
      </c>
      <c r="S164" s="5" t="s">
        <v>738</v>
      </c>
      <c r="T164" s="10">
        <v>10914000</v>
      </c>
      <c r="U164" s="9">
        <v>3500004067</v>
      </c>
      <c r="V164" s="9">
        <v>4500019615</v>
      </c>
      <c r="W164" s="9" t="s">
        <v>47</v>
      </c>
      <c r="X164" s="11"/>
      <c r="Y164" s="11"/>
      <c r="Z164" s="11"/>
      <c r="AA164" s="11"/>
      <c r="AB164" s="11"/>
      <c r="AC164" s="11"/>
      <c r="AD164" s="9"/>
      <c r="AE164" s="9" t="s">
        <v>825</v>
      </c>
      <c r="AF164" s="75" t="s">
        <v>894</v>
      </c>
      <c r="AG164" s="9" t="s">
        <v>882</v>
      </c>
      <c r="AH164" s="9"/>
    </row>
    <row r="165" spans="1:34" ht="409.5" customHeight="1" x14ac:dyDescent="0.35">
      <c r="A165" s="8">
        <v>163</v>
      </c>
      <c r="B165" s="9"/>
      <c r="C165" s="9" t="s">
        <v>895</v>
      </c>
      <c r="D165" s="9" t="s">
        <v>364</v>
      </c>
      <c r="E165" s="9" t="s">
        <v>896</v>
      </c>
      <c r="F165" s="43">
        <v>43032</v>
      </c>
      <c r="G165" s="9" t="s">
        <v>289</v>
      </c>
      <c r="H165" s="9" t="s">
        <v>56</v>
      </c>
      <c r="I165" s="9" t="s">
        <v>57</v>
      </c>
      <c r="J165" s="9" t="s">
        <v>39</v>
      </c>
      <c r="K165" s="10">
        <v>66888779</v>
      </c>
      <c r="L165" s="9">
        <v>7</v>
      </c>
      <c r="M165" s="78" t="s">
        <v>823</v>
      </c>
      <c r="N165" s="9" t="s">
        <v>41</v>
      </c>
      <c r="O165" s="9" t="s">
        <v>42</v>
      </c>
      <c r="P165" s="9" t="s">
        <v>850</v>
      </c>
      <c r="Q165" s="4" t="s">
        <v>897</v>
      </c>
      <c r="R165" s="4" t="s">
        <v>771</v>
      </c>
      <c r="S165" s="5" t="s">
        <v>738</v>
      </c>
      <c r="T165" s="10">
        <v>12840000</v>
      </c>
      <c r="U165" s="9">
        <v>3500004067</v>
      </c>
      <c r="V165" s="9">
        <v>4500019773</v>
      </c>
      <c r="W165" s="9" t="s">
        <v>47</v>
      </c>
      <c r="X165" s="11"/>
      <c r="Y165" s="11"/>
      <c r="Z165" s="11"/>
      <c r="AA165" s="11"/>
      <c r="AB165" s="11"/>
      <c r="AC165" s="11"/>
      <c r="AD165" s="9"/>
      <c r="AE165" s="9" t="s">
        <v>825</v>
      </c>
      <c r="AF165" s="73" t="s">
        <v>898</v>
      </c>
      <c r="AG165" s="9" t="s">
        <v>882</v>
      </c>
      <c r="AH165" s="9"/>
    </row>
    <row r="166" spans="1:34" ht="400.5" customHeight="1" x14ac:dyDescent="0.35">
      <c r="A166" s="8">
        <v>164</v>
      </c>
      <c r="B166" s="9"/>
      <c r="C166" s="9" t="s">
        <v>899</v>
      </c>
      <c r="D166" s="9" t="s">
        <v>172</v>
      </c>
      <c r="E166" s="9" t="s">
        <v>900</v>
      </c>
      <c r="F166" s="43">
        <v>43032</v>
      </c>
      <c r="G166" s="9" t="s">
        <v>122</v>
      </c>
      <c r="H166" s="9" t="s">
        <v>56</v>
      </c>
      <c r="I166" s="9" t="s">
        <v>57</v>
      </c>
      <c r="J166" s="9" t="s">
        <v>39</v>
      </c>
      <c r="K166" s="10">
        <v>1113633854</v>
      </c>
      <c r="L166" s="9">
        <v>1</v>
      </c>
      <c r="M166" s="78" t="s">
        <v>901</v>
      </c>
      <c r="N166" s="9" t="s">
        <v>41</v>
      </c>
      <c r="O166" s="9" t="s">
        <v>42</v>
      </c>
      <c r="P166" s="9" t="s">
        <v>721</v>
      </c>
      <c r="Q166" s="4" t="s">
        <v>721</v>
      </c>
      <c r="R166" s="4" t="s">
        <v>771</v>
      </c>
      <c r="S166" s="5" t="s">
        <v>738</v>
      </c>
      <c r="T166" s="10">
        <v>10914000</v>
      </c>
      <c r="U166" s="9">
        <v>3500004067</v>
      </c>
      <c r="V166" s="9">
        <v>4500019699</v>
      </c>
      <c r="W166" s="9" t="s">
        <v>47</v>
      </c>
      <c r="X166" s="11"/>
      <c r="Y166" s="11"/>
      <c r="Z166" s="11"/>
      <c r="AA166" s="11"/>
      <c r="AB166" s="11"/>
      <c r="AC166" s="11"/>
      <c r="AD166" s="9"/>
      <c r="AE166" s="9" t="s">
        <v>646</v>
      </c>
      <c r="AF166" s="75" t="s">
        <v>902</v>
      </c>
      <c r="AG166" s="9" t="s">
        <v>882</v>
      </c>
      <c r="AH166" s="9"/>
    </row>
    <row r="167" spans="1:34" ht="409.6" customHeight="1" x14ac:dyDescent="0.35">
      <c r="A167" s="8">
        <v>165</v>
      </c>
      <c r="B167" s="9"/>
      <c r="C167" s="9" t="s">
        <v>903</v>
      </c>
      <c r="D167" s="9" t="s">
        <v>376</v>
      </c>
      <c r="E167" s="9" t="s">
        <v>904</v>
      </c>
      <c r="F167" s="43">
        <v>43032</v>
      </c>
      <c r="G167" s="9" t="s">
        <v>67</v>
      </c>
      <c r="H167" s="9" t="s">
        <v>91</v>
      </c>
      <c r="I167" s="58" t="s">
        <v>92</v>
      </c>
      <c r="J167" s="9" t="s">
        <v>39</v>
      </c>
      <c r="K167" s="10">
        <v>29117203</v>
      </c>
      <c r="L167" s="9">
        <v>7</v>
      </c>
      <c r="M167" s="78" t="s">
        <v>905</v>
      </c>
      <c r="N167" s="9" t="s">
        <v>41</v>
      </c>
      <c r="O167" s="9" t="s">
        <v>42</v>
      </c>
      <c r="P167" s="9" t="s">
        <v>850</v>
      </c>
      <c r="Q167" s="4" t="s">
        <v>850</v>
      </c>
      <c r="R167" s="4" t="s">
        <v>771</v>
      </c>
      <c r="S167" s="5" t="s">
        <v>738</v>
      </c>
      <c r="T167" s="10">
        <v>12840000</v>
      </c>
      <c r="U167" s="9">
        <v>3500004067</v>
      </c>
      <c r="V167" s="9">
        <v>4500019774</v>
      </c>
      <c r="W167" s="9" t="s">
        <v>47</v>
      </c>
      <c r="X167" s="11"/>
      <c r="Y167" s="11"/>
      <c r="Z167" s="11"/>
      <c r="AA167" s="11"/>
      <c r="AB167" s="11"/>
      <c r="AC167" s="11"/>
      <c r="AD167" s="9"/>
      <c r="AE167" s="9" t="s">
        <v>825</v>
      </c>
      <c r="AF167" s="75" t="s">
        <v>906</v>
      </c>
      <c r="AG167" s="9" t="s">
        <v>882</v>
      </c>
      <c r="AH167" s="9"/>
    </row>
    <row r="168" spans="1:34" ht="409.5" customHeight="1" x14ac:dyDescent="0.35">
      <c r="A168" s="8">
        <v>166</v>
      </c>
      <c r="B168" s="9"/>
      <c r="C168" s="9" t="s">
        <v>907</v>
      </c>
      <c r="D168" s="9" t="s">
        <v>513</v>
      </c>
      <c r="E168" s="9" t="s">
        <v>908</v>
      </c>
      <c r="F168" s="43">
        <v>43032</v>
      </c>
      <c r="G168" s="9" t="s">
        <v>317</v>
      </c>
      <c r="H168" s="9" t="s">
        <v>318</v>
      </c>
      <c r="I168" s="9" t="s">
        <v>319</v>
      </c>
      <c r="J168" s="9" t="s">
        <v>39</v>
      </c>
      <c r="K168" s="10">
        <v>66786342</v>
      </c>
      <c r="L168" s="9">
        <v>7</v>
      </c>
      <c r="M168" s="78" t="s">
        <v>909</v>
      </c>
      <c r="N168" s="9" t="s">
        <v>41</v>
      </c>
      <c r="O168" s="9" t="s">
        <v>42</v>
      </c>
      <c r="P168" s="9" t="s">
        <v>910</v>
      </c>
      <c r="Q168" s="4" t="s">
        <v>840</v>
      </c>
      <c r="R168" s="4" t="s">
        <v>771</v>
      </c>
      <c r="S168" s="5" t="s">
        <v>738</v>
      </c>
      <c r="T168" s="10">
        <v>10914000</v>
      </c>
      <c r="U168" s="9">
        <v>3500004067</v>
      </c>
      <c r="V168" s="9">
        <v>4500019567</v>
      </c>
      <c r="W168" s="9" t="s">
        <v>47</v>
      </c>
      <c r="X168" s="11"/>
      <c r="Y168" s="11"/>
      <c r="Z168" s="11"/>
      <c r="AA168" s="11"/>
      <c r="AB168" s="11"/>
      <c r="AC168" s="11"/>
      <c r="AD168" s="9"/>
      <c r="AE168" s="9" t="s">
        <v>655</v>
      </c>
      <c r="AF168" s="75" t="s">
        <v>911</v>
      </c>
      <c r="AG168" s="9" t="s">
        <v>882</v>
      </c>
      <c r="AH168" s="9"/>
    </row>
    <row r="169" spans="1:34" ht="363" customHeight="1" x14ac:dyDescent="0.35">
      <c r="A169" s="8">
        <v>167</v>
      </c>
      <c r="B169" s="9"/>
      <c r="C169" s="9" t="s">
        <v>912</v>
      </c>
      <c r="D169" s="9" t="s">
        <v>244</v>
      </c>
      <c r="E169" s="9" t="s">
        <v>913</v>
      </c>
      <c r="F169" s="43">
        <v>43032</v>
      </c>
      <c r="G169" s="9" t="s">
        <v>289</v>
      </c>
      <c r="H169" s="9" t="s">
        <v>56</v>
      </c>
      <c r="I169" s="9" t="s">
        <v>57</v>
      </c>
      <c r="J169" s="9" t="s">
        <v>39</v>
      </c>
      <c r="K169" s="10">
        <v>1130601222</v>
      </c>
      <c r="L169" s="9">
        <v>7</v>
      </c>
      <c r="M169" s="78" t="s">
        <v>829</v>
      </c>
      <c r="N169" s="9" t="s">
        <v>41</v>
      </c>
      <c r="O169" s="9" t="s">
        <v>42</v>
      </c>
      <c r="P169" s="9" t="s">
        <v>910</v>
      </c>
      <c r="Q169" s="4" t="s">
        <v>910</v>
      </c>
      <c r="R169" s="4" t="s">
        <v>771</v>
      </c>
      <c r="S169" s="5" t="s">
        <v>738</v>
      </c>
      <c r="T169" s="10">
        <v>10914000</v>
      </c>
      <c r="U169" s="9">
        <v>3500004067</v>
      </c>
      <c r="V169" s="9">
        <v>4500019592</v>
      </c>
      <c r="W169" s="9" t="s">
        <v>47</v>
      </c>
      <c r="X169" s="11"/>
      <c r="Y169" s="11"/>
      <c r="Z169" s="11"/>
      <c r="AA169" s="11"/>
      <c r="AB169" s="11"/>
      <c r="AC169" s="11"/>
      <c r="AD169" s="9"/>
      <c r="AE169" s="9" t="s">
        <v>655</v>
      </c>
      <c r="AF169" s="75" t="s">
        <v>914</v>
      </c>
      <c r="AG169" s="9" t="s">
        <v>915</v>
      </c>
      <c r="AH169" s="9"/>
    </row>
    <row r="170" spans="1:34" ht="409.6" x14ac:dyDescent="0.35">
      <c r="A170" s="8">
        <v>168</v>
      </c>
      <c r="B170" s="9"/>
      <c r="C170" s="9" t="s">
        <v>916</v>
      </c>
      <c r="D170" s="9" t="s">
        <v>480</v>
      </c>
      <c r="E170" s="9" t="s">
        <v>917</v>
      </c>
      <c r="F170" s="43">
        <v>43032</v>
      </c>
      <c r="G170" s="9" t="s">
        <v>872</v>
      </c>
      <c r="H170" s="9" t="s">
        <v>918</v>
      </c>
      <c r="I170" s="9" t="s">
        <v>919</v>
      </c>
      <c r="J170" s="9" t="s">
        <v>39</v>
      </c>
      <c r="K170" s="10">
        <v>1115075502</v>
      </c>
      <c r="L170" s="9">
        <v>7</v>
      </c>
      <c r="M170" s="76" t="s">
        <v>835</v>
      </c>
      <c r="N170" s="9" t="s">
        <v>41</v>
      </c>
      <c r="O170" s="9" t="s">
        <v>59</v>
      </c>
      <c r="P170" s="9" t="s">
        <v>721</v>
      </c>
      <c r="Q170" s="4" t="s">
        <v>920</v>
      </c>
      <c r="R170" s="4" t="s">
        <v>771</v>
      </c>
      <c r="S170" s="5" t="s">
        <v>738</v>
      </c>
      <c r="T170" s="10">
        <v>7410000</v>
      </c>
      <c r="U170" s="9">
        <v>3500004067</v>
      </c>
      <c r="V170" s="9">
        <v>4500019664</v>
      </c>
      <c r="W170" s="9" t="s">
        <v>921</v>
      </c>
      <c r="X170" s="11"/>
      <c r="Y170" s="11"/>
      <c r="Z170" s="11"/>
      <c r="AA170" s="11"/>
      <c r="AB170" s="11"/>
      <c r="AC170" s="11"/>
      <c r="AD170" s="9"/>
      <c r="AE170" s="9" t="s">
        <v>922</v>
      </c>
      <c r="AF170" s="86" t="s">
        <v>923</v>
      </c>
      <c r="AG170" s="9"/>
      <c r="AH170" s="9"/>
    </row>
    <row r="171" spans="1:34" ht="409.6" x14ac:dyDescent="0.35">
      <c r="A171" s="8">
        <v>169</v>
      </c>
      <c r="B171" s="9"/>
      <c r="C171" s="9" t="s">
        <v>924</v>
      </c>
      <c r="D171" s="9" t="s">
        <v>312</v>
      </c>
      <c r="E171" s="9" t="s">
        <v>925</v>
      </c>
      <c r="F171" s="43">
        <v>43032</v>
      </c>
      <c r="G171" s="9" t="s">
        <v>670</v>
      </c>
      <c r="H171" s="9" t="s">
        <v>99</v>
      </c>
      <c r="I171" s="9" t="s">
        <v>100</v>
      </c>
      <c r="J171" s="9" t="s">
        <v>39</v>
      </c>
      <c r="K171" s="10">
        <v>14898132</v>
      </c>
      <c r="L171" s="9">
        <v>7</v>
      </c>
      <c r="M171" s="78" t="s">
        <v>880</v>
      </c>
      <c r="N171" s="9" t="s">
        <v>41</v>
      </c>
      <c r="O171" s="9" t="s">
        <v>42</v>
      </c>
      <c r="P171" s="9" t="s">
        <v>910</v>
      </c>
      <c r="Q171" s="4" t="s">
        <v>910</v>
      </c>
      <c r="R171" s="4" t="s">
        <v>771</v>
      </c>
      <c r="S171" s="5" t="s">
        <v>824</v>
      </c>
      <c r="T171" s="10">
        <v>10914000</v>
      </c>
      <c r="U171" s="9">
        <v>3500004067</v>
      </c>
      <c r="V171" s="9">
        <v>4500019579</v>
      </c>
      <c r="W171" s="9" t="s">
        <v>921</v>
      </c>
      <c r="X171" s="11"/>
      <c r="Y171" s="11"/>
      <c r="Z171" s="11"/>
      <c r="AA171" s="11"/>
      <c r="AB171" s="11"/>
      <c r="AC171" s="11"/>
      <c r="AD171" s="9"/>
      <c r="AE171" s="9" t="s">
        <v>237</v>
      </c>
      <c r="AF171" s="75" t="s">
        <v>926</v>
      </c>
      <c r="AG171" s="9" t="s">
        <v>882</v>
      </c>
      <c r="AH171" s="9"/>
    </row>
    <row r="172" spans="1:34" ht="409.5" customHeight="1" x14ac:dyDescent="0.35">
      <c r="A172" s="8">
        <v>170</v>
      </c>
      <c r="B172" s="9"/>
      <c r="C172" s="9" t="s">
        <v>927</v>
      </c>
      <c r="D172" s="9" t="s">
        <v>356</v>
      </c>
      <c r="E172" s="9" t="s">
        <v>928</v>
      </c>
      <c r="F172" s="43">
        <v>43034</v>
      </c>
      <c r="G172" s="9" t="s">
        <v>929</v>
      </c>
      <c r="H172" s="9" t="s">
        <v>918</v>
      </c>
      <c r="I172" s="9" t="s">
        <v>930</v>
      </c>
      <c r="J172" s="9" t="s">
        <v>39</v>
      </c>
      <c r="K172" s="10">
        <v>16581356</v>
      </c>
      <c r="L172" s="9">
        <v>7</v>
      </c>
      <c r="M172" s="76" t="s">
        <v>931</v>
      </c>
      <c r="N172" s="9" t="s">
        <v>41</v>
      </c>
      <c r="O172" s="9" t="s">
        <v>42</v>
      </c>
      <c r="P172" s="9" t="s">
        <v>856</v>
      </c>
      <c r="Q172" s="4" t="s">
        <v>856</v>
      </c>
      <c r="R172" s="4" t="s">
        <v>771</v>
      </c>
      <c r="S172" s="5" t="s">
        <v>738</v>
      </c>
      <c r="T172" s="10">
        <v>12900000</v>
      </c>
      <c r="U172" s="9">
        <v>3500004067</v>
      </c>
      <c r="V172" s="9">
        <v>4500019634</v>
      </c>
      <c r="W172" s="9" t="s">
        <v>47</v>
      </c>
      <c r="X172" s="11"/>
      <c r="Y172" s="11"/>
      <c r="Z172" s="11"/>
      <c r="AA172" s="11"/>
      <c r="AB172" s="11"/>
      <c r="AC172" s="11"/>
      <c r="AD172" s="9"/>
      <c r="AE172" s="9" t="s">
        <v>237</v>
      </c>
      <c r="AF172" s="86" t="s">
        <v>932</v>
      </c>
      <c r="AG172" s="9" t="s">
        <v>882</v>
      </c>
      <c r="AH172" s="9"/>
    </row>
    <row r="173" spans="1:34" ht="357" customHeight="1" x14ac:dyDescent="0.35">
      <c r="A173" s="8">
        <v>171</v>
      </c>
      <c r="B173" s="9"/>
      <c r="C173" s="9" t="s">
        <v>933</v>
      </c>
      <c r="D173" s="9" t="s">
        <v>934</v>
      </c>
      <c r="E173" s="9" t="s">
        <v>935</v>
      </c>
      <c r="F173" s="43">
        <v>43036</v>
      </c>
      <c r="G173" s="9" t="s">
        <v>114</v>
      </c>
      <c r="H173" s="9" t="s">
        <v>99</v>
      </c>
      <c r="I173" s="9" t="s">
        <v>100</v>
      </c>
      <c r="J173" s="9" t="s">
        <v>39</v>
      </c>
      <c r="K173" s="10">
        <v>79500199</v>
      </c>
      <c r="L173" s="9">
        <v>7</v>
      </c>
      <c r="M173" s="78" t="s">
        <v>845</v>
      </c>
      <c r="N173" s="9" t="s">
        <v>41</v>
      </c>
      <c r="O173" s="9" t="s">
        <v>42</v>
      </c>
      <c r="P173" s="9" t="s">
        <v>910</v>
      </c>
      <c r="Q173" s="4" t="s">
        <v>850</v>
      </c>
      <c r="R173" s="4" t="s">
        <v>771</v>
      </c>
      <c r="S173" s="5" t="s">
        <v>738</v>
      </c>
      <c r="T173" s="10">
        <v>10914000</v>
      </c>
      <c r="U173" s="9">
        <v>3500004067</v>
      </c>
      <c r="V173" s="9">
        <v>4500019759</v>
      </c>
      <c r="W173" s="9" t="s">
        <v>47</v>
      </c>
      <c r="X173" s="11"/>
      <c r="Y173" s="11"/>
      <c r="Z173" s="11"/>
      <c r="AA173" s="11"/>
      <c r="AB173" s="11"/>
      <c r="AC173" s="11"/>
      <c r="AD173" s="9"/>
      <c r="AE173" s="9" t="s">
        <v>655</v>
      </c>
      <c r="AF173" s="75" t="s">
        <v>936</v>
      </c>
      <c r="AG173" s="9" t="s">
        <v>882</v>
      </c>
      <c r="AH173" s="9"/>
    </row>
    <row r="174" spans="1:34" ht="409.5" customHeight="1" x14ac:dyDescent="0.35">
      <c r="A174" s="8">
        <v>172</v>
      </c>
      <c r="B174" s="9"/>
      <c r="C174" s="9" t="s">
        <v>937</v>
      </c>
      <c r="D174" s="9" t="s">
        <v>938</v>
      </c>
      <c r="E174" s="9" t="s">
        <v>939</v>
      </c>
      <c r="F174" s="43">
        <v>43034</v>
      </c>
      <c r="G174" s="9" t="s">
        <v>872</v>
      </c>
      <c r="H174" s="9" t="s">
        <v>68</v>
      </c>
      <c r="I174" s="48" t="s">
        <v>602</v>
      </c>
      <c r="J174" s="9" t="s">
        <v>39</v>
      </c>
      <c r="K174" s="10">
        <v>66718469</v>
      </c>
      <c r="L174" s="9">
        <v>7</v>
      </c>
      <c r="M174" s="76" t="s">
        <v>889</v>
      </c>
      <c r="N174" s="9" t="s">
        <v>41</v>
      </c>
      <c r="O174" s="9" t="s">
        <v>42</v>
      </c>
      <c r="P174" s="9" t="s">
        <v>840</v>
      </c>
      <c r="Q174" s="4" t="s">
        <v>920</v>
      </c>
      <c r="R174" s="4" t="s">
        <v>771</v>
      </c>
      <c r="S174" s="5" t="s">
        <v>738</v>
      </c>
      <c r="T174" s="10">
        <v>10914000</v>
      </c>
      <c r="U174" s="9">
        <v>3500004067</v>
      </c>
      <c r="V174" s="9">
        <v>4500019840</v>
      </c>
      <c r="W174" s="9" t="s">
        <v>47</v>
      </c>
      <c r="X174" s="11"/>
      <c r="Y174" s="11"/>
      <c r="Z174" s="11"/>
      <c r="AA174" s="11"/>
      <c r="AB174" s="11"/>
      <c r="AC174" s="11"/>
      <c r="AD174" s="9"/>
      <c r="AE174" s="9" t="s">
        <v>237</v>
      </c>
      <c r="AF174" s="87" t="s">
        <v>940</v>
      </c>
      <c r="AG174" s="9" t="s">
        <v>882</v>
      </c>
      <c r="AH174" s="9"/>
    </row>
    <row r="175" spans="1:34" ht="353.25" customHeight="1" x14ac:dyDescent="0.35">
      <c r="A175" s="8">
        <v>173</v>
      </c>
      <c r="B175" s="9"/>
      <c r="C175" s="9" t="s">
        <v>941</v>
      </c>
      <c r="D175" s="9" t="s">
        <v>942</v>
      </c>
      <c r="E175" s="9" t="s">
        <v>943</v>
      </c>
      <c r="F175" s="43">
        <v>43034</v>
      </c>
      <c r="G175" s="9" t="s">
        <v>929</v>
      </c>
      <c r="H175" s="9" t="s">
        <v>918</v>
      </c>
      <c r="I175" s="9" t="s">
        <v>944</v>
      </c>
      <c r="J175" s="9" t="s">
        <v>39</v>
      </c>
      <c r="K175" s="10">
        <v>1144168343</v>
      </c>
      <c r="L175" s="9">
        <v>7</v>
      </c>
      <c r="M175" s="78" t="s">
        <v>873</v>
      </c>
      <c r="N175" s="9" t="s">
        <v>41</v>
      </c>
      <c r="O175" s="9" t="s">
        <v>59</v>
      </c>
      <c r="P175" s="9" t="s">
        <v>910</v>
      </c>
      <c r="Q175" s="4" t="s">
        <v>910</v>
      </c>
      <c r="R175" s="4" t="s">
        <v>771</v>
      </c>
      <c r="S175" s="5" t="s">
        <v>738</v>
      </c>
      <c r="T175" s="10">
        <v>5850000</v>
      </c>
      <c r="U175" s="9">
        <v>3500003773</v>
      </c>
      <c r="V175" s="9">
        <v>4500019772</v>
      </c>
      <c r="W175" s="9" t="s">
        <v>47</v>
      </c>
      <c r="X175" s="11"/>
      <c r="Y175" s="11"/>
      <c r="Z175" s="11"/>
      <c r="AA175" s="11"/>
      <c r="AB175" s="11"/>
      <c r="AC175" s="11"/>
      <c r="AD175" s="9"/>
      <c r="AE175" s="9"/>
      <c r="AF175" s="9" t="s">
        <v>945</v>
      </c>
      <c r="AG175" s="86" t="s">
        <v>946</v>
      </c>
      <c r="AH175" s="9" t="s">
        <v>882</v>
      </c>
    </row>
    <row r="176" spans="1:34" ht="379.5" customHeight="1" x14ac:dyDescent="0.35">
      <c r="A176" s="8">
        <v>174</v>
      </c>
      <c r="B176" s="9"/>
      <c r="C176" s="9" t="s">
        <v>947</v>
      </c>
      <c r="D176" s="9" t="s">
        <v>292</v>
      </c>
      <c r="E176" s="9" t="s">
        <v>948</v>
      </c>
      <c r="F176" s="43">
        <v>43034</v>
      </c>
      <c r="G176" s="9" t="s">
        <v>929</v>
      </c>
      <c r="H176" s="9" t="s">
        <v>918</v>
      </c>
      <c r="I176" s="9" t="s">
        <v>949</v>
      </c>
      <c r="J176" s="9" t="s">
        <v>39</v>
      </c>
      <c r="K176" s="10">
        <v>94317858</v>
      </c>
      <c r="L176" s="9">
        <v>7</v>
      </c>
      <c r="M176" s="78" t="s">
        <v>931</v>
      </c>
      <c r="N176" s="9" t="s">
        <v>41</v>
      </c>
      <c r="O176" s="9" t="s">
        <v>42</v>
      </c>
      <c r="P176" s="9" t="s">
        <v>910</v>
      </c>
      <c r="Q176" s="4" t="s">
        <v>910</v>
      </c>
      <c r="R176" s="4" t="s">
        <v>771</v>
      </c>
      <c r="S176" s="5" t="s">
        <v>824</v>
      </c>
      <c r="T176" s="10">
        <v>15000000</v>
      </c>
      <c r="U176" s="9">
        <v>3500004067</v>
      </c>
      <c r="V176" s="9">
        <v>4500019580</v>
      </c>
      <c r="W176" s="9" t="s">
        <v>47</v>
      </c>
      <c r="X176" s="11"/>
      <c r="Y176" s="11"/>
      <c r="Z176" s="11"/>
      <c r="AA176" s="11"/>
      <c r="AB176" s="11"/>
      <c r="AC176" s="11"/>
      <c r="AD176" s="9"/>
      <c r="AE176" s="9" t="s">
        <v>237</v>
      </c>
      <c r="AF176" s="86" t="s">
        <v>950</v>
      </c>
      <c r="AG176" s="9" t="s">
        <v>882</v>
      </c>
      <c r="AH176" s="9"/>
    </row>
    <row r="177" spans="1:34" ht="306" customHeight="1" x14ac:dyDescent="0.35">
      <c r="A177" s="8">
        <v>175</v>
      </c>
      <c r="B177" s="9"/>
      <c r="C177" s="9" t="s">
        <v>951</v>
      </c>
      <c r="D177" s="9" t="s">
        <v>216</v>
      </c>
      <c r="E177" s="9" t="s">
        <v>952</v>
      </c>
      <c r="F177" s="43">
        <v>43036</v>
      </c>
      <c r="G177" s="9" t="s">
        <v>67</v>
      </c>
      <c r="H177" s="9" t="s">
        <v>91</v>
      </c>
      <c r="I177" s="9" t="s">
        <v>953</v>
      </c>
      <c r="J177" s="9" t="s">
        <v>39</v>
      </c>
      <c r="K177" s="10">
        <v>16940938</v>
      </c>
      <c r="L177" s="9">
        <v>7</v>
      </c>
      <c r="M177" s="78" t="s">
        <v>823</v>
      </c>
      <c r="N177" s="9" t="s">
        <v>41</v>
      </c>
      <c r="O177" s="9" t="s">
        <v>42</v>
      </c>
      <c r="P177" s="9" t="s">
        <v>856</v>
      </c>
      <c r="Q177" s="4" t="s">
        <v>856</v>
      </c>
      <c r="R177" s="4" t="s">
        <v>771</v>
      </c>
      <c r="S177" s="5" t="s">
        <v>738</v>
      </c>
      <c r="T177" s="10">
        <v>10914000</v>
      </c>
      <c r="U177" s="9">
        <v>3500004067</v>
      </c>
      <c r="V177" s="9">
        <v>4500019631</v>
      </c>
      <c r="W177" s="9" t="s">
        <v>47</v>
      </c>
      <c r="X177" s="11"/>
      <c r="Y177" s="11"/>
      <c r="Z177" s="11"/>
      <c r="AA177" s="11"/>
      <c r="AB177" s="11"/>
      <c r="AC177" s="11"/>
      <c r="AD177" s="9"/>
      <c r="AE177" s="9" t="s">
        <v>825</v>
      </c>
      <c r="AF177" s="75" t="s">
        <v>954</v>
      </c>
      <c r="AG177" s="9" t="s">
        <v>882</v>
      </c>
      <c r="AH177" s="9"/>
    </row>
    <row r="178" spans="1:34" ht="311.25" customHeight="1" x14ac:dyDescent="0.35">
      <c r="A178" s="8">
        <v>176</v>
      </c>
      <c r="B178" s="9"/>
      <c r="C178" s="9" t="s">
        <v>955</v>
      </c>
      <c r="D178" s="9" t="s">
        <v>444</v>
      </c>
      <c r="E178" s="9" t="s">
        <v>956</v>
      </c>
      <c r="F178" s="43">
        <v>43036</v>
      </c>
      <c r="G178" s="9" t="s">
        <v>36</v>
      </c>
      <c r="H178" s="9" t="s">
        <v>37</v>
      </c>
      <c r="I178" s="9" t="s">
        <v>38</v>
      </c>
      <c r="J178" s="9" t="s">
        <v>39</v>
      </c>
      <c r="K178" s="10">
        <v>10484308</v>
      </c>
      <c r="L178" s="9">
        <v>7</v>
      </c>
      <c r="M178" s="88" t="s">
        <v>829</v>
      </c>
      <c r="N178" s="9" t="s">
        <v>41</v>
      </c>
      <c r="O178" s="9" t="s">
        <v>42</v>
      </c>
      <c r="P178" s="9" t="s">
        <v>910</v>
      </c>
      <c r="Q178" s="4" t="s">
        <v>910</v>
      </c>
      <c r="R178" s="4" t="s">
        <v>771</v>
      </c>
      <c r="S178" s="5" t="s">
        <v>738</v>
      </c>
      <c r="T178" s="10">
        <v>10914000</v>
      </c>
      <c r="U178" s="9">
        <v>3500004067</v>
      </c>
      <c r="V178" s="9">
        <v>4500019591</v>
      </c>
      <c r="W178" s="9" t="s">
        <v>47</v>
      </c>
      <c r="X178" s="11"/>
      <c r="Y178" s="11"/>
      <c r="Z178" s="11"/>
      <c r="AA178" s="11"/>
      <c r="AB178" s="11"/>
      <c r="AC178" s="11"/>
      <c r="AD178" s="9"/>
      <c r="AE178" s="9" t="s">
        <v>655</v>
      </c>
      <c r="AF178" s="75" t="s">
        <v>957</v>
      </c>
      <c r="AG178" s="9" t="s">
        <v>882</v>
      </c>
      <c r="AH178" s="9"/>
    </row>
    <row r="179" spans="1:34" ht="321" customHeight="1" x14ac:dyDescent="0.35">
      <c r="A179" s="8">
        <v>177</v>
      </c>
      <c r="B179" s="9"/>
      <c r="C179" s="9" t="s">
        <v>958</v>
      </c>
      <c r="D179" s="9" t="s">
        <v>396</v>
      </c>
      <c r="E179" s="9" t="s">
        <v>959</v>
      </c>
      <c r="F179" s="43">
        <v>43034</v>
      </c>
      <c r="G179" s="9" t="s">
        <v>67</v>
      </c>
      <c r="H179" s="9" t="s">
        <v>91</v>
      </c>
      <c r="I179" s="9" t="s">
        <v>953</v>
      </c>
      <c r="J179" s="9" t="s">
        <v>39</v>
      </c>
      <c r="K179" s="10">
        <v>31466383</v>
      </c>
      <c r="L179" s="9">
        <v>7</v>
      </c>
      <c r="M179" s="78" t="s">
        <v>960</v>
      </c>
      <c r="N179" s="9" t="s">
        <v>41</v>
      </c>
      <c r="O179" s="9" t="s">
        <v>42</v>
      </c>
      <c r="P179" s="9" t="s">
        <v>961</v>
      </c>
      <c r="Q179" s="4" t="s">
        <v>961</v>
      </c>
      <c r="R179" s="4" t="s">
        <v>771</v>
      </c>
      <c r="S179" s="5" t="s">
        <v>738</v>
      </c>
      <c r="T179" s="10">
        <v>15000000</v>
      </c>
      <c r="U179" s="9">
        <v>3500004067</v>
      </c>
      <c r="V179" s="9">
        <v>4500019568</v>
      </c>
      <c r="W179" s="9" t="s">
        <v>47</v>
      </c>
      <c r="X179" s="11"/>
      <c r="Y179" s="11"/>
      <c r="Z179" s="11"/>
      <c r="AA179" s="11"/>
      <c r="AB179" s="11"/>
      <c r="AC179" s="11"/>
      <c r="AD179" s="9"/>
      <c r="AE179" s="9" t="s">
        <v>825</v>
      </c>
      <c r="AF179" s="75" t="s">
        <v>962</v>
      </c>
      <c r="AG179" s="9" t="s">
        <v>882</v>
      </c>
      <c r="AH179" s="9"/>
    </row>
    <row r="180" spans="1:34" ht="366.75" customHeight="1" x14ac:dyDescent="0.35">
      <c r="A180" s="8">
        <v>178</v>
      </c>
      <c r="B180" s="9"/>
      <c r="C180" s="9" t="s">
        <v>963</v>
      </c>
      <c r="D180" s="9" t="s">
        <v>250</v>
      </c>
      <c r="E180" s="9" t="s">
        <v>964</v>
      </c>
      <c r="F180" s="43">
        <v>43035</v>
      </c>
      <c r="G180" s="9" t="s">
        <v>36</v>
      </c>
      <c r="H180" s="9" t="s">
        <v>37</v>
      </c>
      <c r="I180" s="9" t="s">
        <v>38</v>
      </c>
      <c r="J180" s="9" t="s">
        <v>39</v>
      </c>
      <c r="K180" s="10">
        <v>1113654425</v>
      </c>
      <c r="L180" s="9">
        <v>7</v>
      </c>
      <c r="M180" s="76" t="s">
        <v>965</v>
      </c>
      <c r="N180" s="9" t="s">
        <v>41</v>
      </c>
      <c r="O180" s="9" t="s">
        <v>59</v>
      </c>
      <c r="P180" s="9" t="s">
        <v>910</v>
      </c>
      <c r="Q180" s="4" t="s">
        <v>910</v>
      </c>
      <c r="R180" s="4" t="s">
        <v>771</v>
      </c>
      <c r="S180" s="5" t="s">
        <v>738</v>
      </c>
      <c r="T180" s="10">
        <v>7410000</v>
      </c>
      <c r="U180" s="9">
        <v>3500004067</v>
      </c>
      <c r="V180" s="9">
        <v>4500019558</v>
      </c>
      <c r="W180" s="9" t="s">
        <v>47</v>
      </c>
      <c r="X180" s="11"/>
      <c r="Y180" s="11"/>
      <c r="Z180" s="11"/>
      <c r="AA180" s="11"/>
      <c r="AB180" s="11"/>
      <c r="AC180" s="11"/>
      <c r="AD180" s="9"/>
      <c r="AE180" s="89" t="s">
        <v>966</v>
      </c>
      <c r="AF180" s="75" t="s">
        <v>967</v>
      </c>
      <c r="AG180" s="9" t="s">
        <v>882</v>
      </c>
      <c r="AH180" s="9"/>
    </row>
    <row r="181" spans="1:34" ht="372" customHeight="1" x14ac:dyDescent="0.35">
      <c r="A181" s="8">
        <v>179</v>
      </c>
      <c r="B181" s="9"/>
      <c r="C181" s="9" t="s">
        <v>968</v>
      </c>
      <c r="D181" s="9" t="s">
        <v>163</v>
      </c>
      <c r="E181" s="9" t="s">
        <v>969</v>
      </c>
      <c r="F181" s="43">
        <v>43035</v>
      </c>
      <c r="G181" s="9" t="s">
        <v>36</v>
      </c>
      <c r="H181" s="9" t="s">
        <v>37</v>
      </c>
      <c r="I181" s="9" t="s">
        <v>38</v>
      </c>
      <c r="J181" s="9" t="s">
        <v>39</v>
      </c>
      <c r="K181" s="10">
        <v>29122610</v>
      </c>
      <c r="L181" s="9">
        <v>7</v>
      </c>
      <c r="M181" s="78" t="s">
        <v>970</v>
      </c>
      <c r="N181" s="9" t="s">
        <v>41</v>
      </c>
      <c r="O181" s="9" t="s">
        <v>59</v>
      </c>
      <c r="P181" s="9" t="s">
        <v>910</v>
      </c>
      <c r="Q181" s="4" t="s">
        <v>910</v>
      </c>
      <c r="R181" s="4" t="s">
        <v>771</v>
      </c>
      <c r="S181" s="5" t="s">
        <v>738</v>
      </c>
      <c r="T181" s="10">
        <v>7410000</v>
      </c>
      <c r="U181" s="9">
        <v>3500004067</v>
      </c>
      <c r="V181" s="9">
        <v>4500019587</v>
      </c>
      <c r="W181" s="9" t="s">
        <v>47</v>
      </c>
      <c r="X181" s="11"/>
      <c r="Y181" s="11"/>
      <c r="Z181" s="11"/>
      <c r="AA181" s="11"/>
      <c r="AB181" s="11"/>
      <c r="AC181" s="11"/>
      <c r="AD181" s="9"/>
      <c r="AE181" s="9" t="s">
        <v>971</v>
      </c>
      <c r="AF181" s="87" t="s">
        <v>972</v>
      </c>
      <c r="AG181" s="9" t="s">
        <v>882</v>
      </c>
      <c r="AH181" s="9"/>
    </row>
    <row r="182" spans="1:34" ht="368.25" customHeight="1" x14ac:dyDescent="0.35">
      <c r="A182" s="8">
        <v>180</v>
      </c>
      <c r="B182" s="9"/>
      <c r="C182" s="9" t="s">
        <v>973</v>
      </c>
      <c r="D182" s="9" t="s">
        <v>485</v>
      </c>
      <c r="E182" s="9" t="s">
        <v>974</v>
      </c>
      <c r="F182" s="43">
        <v>43035</v>
      </c>
      <c r="G182" s="9" t="s">
        <v>67</v>
      </c>
      <c r="H182" s="9" t="s">
        <v>91</v>
      </c>
      <c r="I182" s="9" t="s">
        <v>953</v>
      </c>
      <c r="J182" s="9" t="s">
        <v>39</v>
      </c>
      <c r="K182" s="10">
        <v>66829041</v>
      </c>
      <c r="L182" s="9">
        <v>7</v>
      </c>
      <c r="M182" s="78" t="s">
        <v>889</v>
      </c>
      <c r="N182" s="9" t="s">
        <v>41</v>
      </c>
      <c r="O182" s="9" t="s">
        <v>42</v>
      </c>
      <c r="P182" s="9" t="s">
        <v>961</v>
      </c>
      <c r="Q182" s="4" t="s">
        <v>961</v>
      </c>
      <c r="R182" s="4" t="s">
        <v>771</v>
      </c>
      <c r="S182" s="5" t="s">
        <v>738</v>
      </c>
      <c r="T182" s="10">
        <v>10914000</v>
      </c>
      <c r="U182" s="9">
        <v>3500004067</v>
      </c>
      <c r="V182" s="9">
        <v>4500019599</v>
      </c>
      <c r="W182" s="9" t="s">
        <v>47</v>
      </c>
      <c r="X182" s="11"/>
      <c r="Y182" s="11"/>
      <c r="Z182" s="11"/>
      <c r="AA182" s="11"/>
      <c r="AB182" s="11"/>
      <c r="AC182" s="11"/>
      <c r="AD182" s="9"/>
      <c r="AE182" s="9" t="s">
        <v>237</v>
      </c>
      <c r="AF182" s="75" t="s">
        <v>975</v>
      </c>
      <c r="AG182" s="9" t="s">
        <v>882</v>
      </c>
      <c r="AH182" s="9"/>
    </row>
    <row r="183" spans="1:34" ht="377.25" customHeight="1" x14ac:dyDescent="0.35">
      <c r="A183" s="8">
        <v>181</v>
      </c>
      <c r="B183" s="9"/>
      <c r="C183" s="9" t="s">
        <v>976</v>
      </c>
      <c r="D183" s="9" t="s">
        <v>280</v>
      </c>
      <c r="E183" s="9" t="s">
        <v>977</v>
      </c>
      <c r="F183" s="43">
        <v>43035</v>
      </c>
      <c r="G183" s="9" t="s">
        <v>67</v>
      </c>
      <c r="H183" s="9" t="s">
        <v>91</v>
      </c>
      <c r="I183" s="9" t="s">
        <v>953</v>
      </c>
      <c r="J183" s="9" t="s">
        <v>39</v>
      </c>
      <c r="K183" s="10">
        <v>14636627</v>
      </c>
      <c r="L183" s="9">
        <v>7</v>
      </c>
      <c r="M183" s="78" t="s">
        <v>829</v>
      </c>
      <c r="N183" s="9" t="s">
        <v>41</v>
      </c>
      <c r="O183" s="9" t="s">
        <v>42</v>
      </c>
      <c r="P183" s="9" t="s">
        <v>910</v>
      </c>
      <c r="Q183" s="4" t="s">
        <v>910</v>
      </c>
      <c r="R183" s="4" t="s">
        <v>771</v>
      </c>
      <c r="S183" s="5" t="s">
        <v>738</v>
      </c>
      <c r="T183" s="10">
        <v>10914000</v>
      </c>
      <c r="U183" s="9">
        <v>3500004067</v>
      </c>
      <c r="V183" s="9">
        <v>4500019590</v>
      </c>
      <c r="W183" s="9" t="s">
        <v>47</v>
      </c>
      <c r="X183" s="11"/>
      <c r="Y183" s="11"/>
      <c r="Z183" s="11"/>
      <c r="AA183" s="11"/>
      <c r="AB183" s="11"/>
      <c r="AC183" s="11"/>
      <c r="AD183" s="9"/>
      <c r="AE183" s="9" t="s">
        <v>655</v>
      </c>
      <c r="AF183" s="75" t="s">
        <v>978</v>
      </c>
      <c r="AG183" s="9" t="s">
        <v>979</v>
      </c>
      <c r="AH183" s="9"/>
    </row>
    <row r="184" spans="1:34" ht="359.25" customHeight="1" x14ac:dyDescent="0.35">
      <c r="A184" s="8">
        <v>182</v>
      </c>
      <c r="B184" s="9"/>
      <c r="C184" s="9" t="s">
        <v>980</v>
      </c>
      <c r="D184" s="9" t="s">
        <v>332</v>
      </c>
      <c r="E184" s="9" t="s">
        <v>981</v>
      </c>
      <c r="F184" s="43">
        <v>43035</v>
      </c>
      <c r="G184" s="9" t="s">
        <v>670</v>
      </c>
      <c r="H184" s="9" t="s">
        <v>99</v>
      </c>
      <c r="I184" s="9" t="s">
        <v>100</v>
      </c>
      <c r="J184" s="9" t="s">
        <v>39</v>
      </c>
      <c r="K184" s="10">
        <v>94151913</v>
      </c>
      <c r="L184" s="9">
        <v>7</v>
      </c>
      <c r="M184" s="88" t="s">
        <v>931</v>
      </c>
      <c r="N184" s="9" t="s">
        <v>41</v>
      </c>
      <c r="O184" s="9" t="s">
        <v>42</v>
      </c>
      <c r="P184" s="9" t="s">
        <v>856</v>
      </c>
      <c r="Q184" s="4" t="s">
        <v>856</v>
      </c>
      <c r="R184" s="4" t="s">
        <v>771</v>
      </c>
      <c r="S184" s="5" t="s">
        <v>738</v>
      </c>
      <c r="T184" s="10">
        <v>15000000</v>
      </c>
      <c r="U184" s="9">
        <v>3500004067</v>
      </c>
      <c r="V184" s="9">
        <v>4500019618</v>
      </c>
      <c r="W184" s="9" t="s">
        <v>47</v>
      </c>
      <c r="X184" s="11"/>
      <c r="Y184" s="11"/>
      <c r="Z184" s="11"/>
      <c r="AA184" s="11"/>
      <c r="AB184" s="11"/>
      <c r="AC184" s="11"/>
      <c r="AD184" s="9"/>
      <c r="AE184" s="9" t="s">
        <v>237</v>
      </c>
      <c r="AF184" s="75" t="s">
        <v>982</v>
      </c>
      <c r="AG184" s="9" t="s">
        <v>882</v>
      </c>
      <c r="AH184" s="9"/>
    </row>
    <row r="185" spans="1:34" ht="378.75" customHeight="1" x14ac:dyDescent="0.35">
      <c r="A185" s="8">
        <v>183</v>
      </c>
      <c r="B185" s="9"/>
      <c r="C185" s="9" t="s">
        <v>983</v>
      </c>
      <c r="D185" s="34" t="s">
        <v>545</v>
      </c>
      <c r="E185" s="9" t="s">
        <v>984</v>
      </c>
      <c r="F185" s="43">
        <v>43035</v>
      </c>
      <c r="G185" s="9" t="s">
        <v>130</v>
      </c>
      <c r="H185" s="9" t="s">
        <v>56</v>
      </c>
      <c r="I185" s="9" t="s">
        <v>57</v>
      </c>
      <c r="J185" s="9" t="s">
        <v>39</v>
      </c>
      <c r="K185" s="10">
        <v>1130611587</v>
      </c>
      <c r="L185" s="9">
        <v>7</v>
      </c>
      <c r="M185" s="78" t="s">
        <v>985</v>
      </c>
      <c r="N185" s="9" t="s">
        <v>41</v>
      </c>
      <c r="O185" s="9" t="s">
        <v>59</v>
      </c>
      <c r="P185" s="9" t="s">
        <v>856</v>
      </c>
      <c r="Q185" s="4" t="s">
        <v>850</v>
      </c>
      <c r="R185" s="4" t="s">
        <v>771</v>
      </c>
      <c r="S185" s="5" t="s">
        <v>738</v>
      </c>
      <c r="T185" s="10">
        <v>7410000</v>
      </c>
      <c r="U185" s="9">
        <v>3500004067</v>
      </c>
      <c r="V185" s="9">
        <v>450019760</v>
      </c>
      <c r="W185" s="9" t="s">
        <v>47</v>
      </c>
      <c r="X185" s="11"/>
      <c r="Y185" s="11"/>
      <c r="Z185" s="11"/>
      <c r="AA185" s="11"/>
      <c r="AB185" s="11"/>
      <c r="AC185" s="11"/>
      <c r="AD185" s="9"/>
      <c r="AE185" s="9" t="s">
        <v>986</v>
      </c>
      <c r="AF185" s="90" t="s">
        <v>987</v>
      </c>
      <c r="AG185" s="9" t="s">
        <v>882</v>
      </c>
      <c r="AH185" s="9"/>
    </row>
    <row r="186" spans="1:34" ht="362.25" customHeight="1" x14ac:dyDescent="0.35">
      <c r="A186" s="8">
        <v>184</v>
      </c>
      <c r="B186" s="9"/>
      <c r="C186" s="9" t="s">
        <v>988</v>
      </c>
      <c r="D186" s="9" t="s">
        <v>89</v>
      </c>
      <c r="E186" s="9" t="s">
        <v>989</v>
      </c>
      <c r="F186" s="43">
        <v>43035</v>
      </c>
      <c r="G186" s="9" t="s">
        <v>67</v>
      </c>
      <c r="H186" s="9" t="s">
        <v>91</v>
      </c>
      <c r="I186" s="9" t="s">
        <v>953</v>
      </c>
      <c r="J186" s="9" t="s">
        <v>39</v>
      </c>
      <c r="K186" s="10">
        <v>1144025091</v>
      </c>
      <c r="L186" s="9">
        <v>7</v>
      </c>
      <c r="M186" s="78" t="s">
        <v>829</v>
      </c>
      <c r="N186" s="9" t="s">
        <v>41</v>
      </c>
      <c r="O186" s="9" t="s">
        <v>42</v>
      </c>
      <c r="P186" s="9" t="s">
        <v>961</v>
      </c>
      <c r="Q186" s="4" t="s">
        <v>961</v>
      </c>
      <c r="R186" s="4" t="s">
        <v>771</v>
      </c>
      <c r="S186" s="5" t="s">
        <v>738</v>
      </c>
      <c r="T186" s="10">
        <v>10914000</v>
      </c>
      <c r="U186" s="9">
        <v>3500004067</v>
      </c>
      <c r="V186" s="9">
        <v>4500019601</v>
      </c>
      <c r="W186" s="9" t="s">
        <v>47</v>
      </c>
      <c r="X186" s="11"/>
      <c r="Y186" s="11"/>
      <c r="Z186" s="11"/>
      <c r="AA186" s="11"/>
      <c r="AB186" s="11"/>
      <c r="AC186" s="11"/>
      <c r="AD186" s="9"/>
      <c r="AE186" s="9" t="s">
        <v>655</v>
      </c>
      <c r="AF186" s="75" t="s">
        <v>990</v>
      </c>
      <c r="AG186" s="9" t="s">
        <v>882</v>
      </c>
      <c r="AH186" s="9"/>
    </row>
    <row r="187" spans="1:34" ht="353.25" customHeight="1" x14ac:dyDescent="0.35">
      <c r="A187" s="8">
        <v>185</v>
      </c>
      <c r="B187" s="9"/>
      <c r="C187" s="9" t="s">
        <v>991</v>
      </c>
      <c r="D187" s="9" t="s">
        <v>388</v>
      </c>
      <c r="E187" s="9" t="s">
        <v>992</v>
      </c>
      <c r="F187" s="9" t="s">
        <v>993</v>
      </c>
      <c r="G187" s="9" t="s">
        <v>36</v>
      </c>
      <c r="H187" s="9" t="s">
        <v>37</v>
      </c>
      <c r="I187" s="9" t="s">
        <v>38</v>
      </c>
      <c r="J187" s="9" t="s">
        <v>39</v>
      </c>
      <c r="K187" s="10">
        <v>66703901</v>
      </c>
      <c r="L187" s="9">
        <v>7</v>
      </c>
      <c r="M187" s="78" t="s">
        <v>994</v>
      </c>
      <c r="N187" s="9" t="s">
        <v>41</v>
      </c>
      <c r="O187" s="9" t="s">
        <v>42</v>
      </c>
      <c r="P187" s="9" t="s">
        <v>910</v>
      </c>
      <c r="Q187" s="4" t="s">
        <v>910</v>
      </c>
      <c r="R187" s="4" t="s">
        <v>771</v>
      </c>
      <c r="S187" s="5" t="s">
        <v>738</v>
      </c>
      <c r="T187" s="10">
        <v>10914000</v>
      </c>
      <c r="U187" s="9">
        <v>3500004067</v>
      </c>
      <c r="V187" s="9">
        <v>4500019641</v>
      </c>
      <c r="W187" s="9" t="s">
        <v>47</v>
      </c>
      <c r="X187" s="11"/>
      <c r="Y187" s="11"/>
      <c r="Z187" s="11"/>
      <c r="AA187" s="11"/>
      <c r="AB187" s="11"/>
      <c r="AC187" s="11"/>
      <c r="AD187" s="9"/>
      <c r="AE187" s="9" t="s">
        <v>995</v>
      </c>
      <c r="AF187" s="75" t="s">
        <v>996</v>
      </c>
      <c r="AG187" s="9" t="s">
        <v>997</v>
      </c>
      <c r="AH187" s="9"/>
    </row>
    <row r="188" spans="1:34" ht="283.5" customHeight="1" x14ac:dyDescent="0.35">
      <c r="A188" s="8">
        <v>186</v>
      </c>
      <c r="B188" s="9"/>
      <c r="C188" s="9" t="s">
        <v>998</v>
      </c>
      <c r="D188" s="9" t="s">
        <v>758</v>
      </c>
      <c r="E188" s="9" t="s">
        <v>999</v>
      </c>
      <c r="F188" s="43">
        <v>43035</v>
      </c>
      <c r="G188" s="9" t="s">
        <v>67</v>
      </c>
      <c r="H188" s="9" t="s">
        <v>91</v>
      </c>
      <c r="I188" s="9" t="s">
        <v>953</v>
      </c>
      <c r="J188" s="9" t="s">
        <v>39</v>
      </c>
      <c r="K188" s="10">
        <v>1143829188</v>
      </c>
      <c r="L188" s="9">
        <v>7</v>
      </c>
      <c r="M188" s="78" t="s">
        <v>1000</v>
      </c>
      <c r="N188" s="9" t="s">
        <v>41</v>
      </c>
      <c r="O188" s="9" t="s">
        <v>59</v>
      </c>
      <c r="P188" s="9" t="s">
        <v>961</v>
      </c>
      <c r="Q188" s="4" t="s">
        <v>961</v>
      </c>
      <c r="R188" s="4" t="s">
        <v>771</v>
      </c>
      <c r="S188" s="5" t="s">
        <v>738</v>
      </c>
      <c r="T188" s="10">
        <v>7410000</v>
      </c>
      <c r="U188" s="9">
        <v>3500004067</v>
      </c>
      <c r="V188" s="9">
        <v>4500019565</v>
      </c>
      <c r="W188" s="9" t="s">
        <v>47</v>
      </c>
      <c r="X188" s="11"/>
      <c r="Y188" s="11"/>
      <c r="Z188" s="11"/>
      <c r="AA188" s="11"/>
      <c r="AB188" s="11"/>
      <c r="AC188" s="11"/>
      <c r="AD188" s="9"/>
      <c r="AE188" s="9" t="s">
        <v>1001</v>
      </c>
      <c r="AF188" s="91" t="s">
        <v>1002</v>
      </c>
      <c r="AG188" s="92" t="s">
        <v>882</v>
      </c>
      <c r="AH188" s="9"/>
    </row>
    <row r="189" spans="1:34" ht="393.75" customHeight="1" x14ac:dyDescent="0.35">
      <c r="A189" s="8">
        <v>187</v>
      </c>
      <c r="B189" s="9"/>
      <c r="C189" s="9" t="s">
        <v>1003</v>
      </c>
      <c r="D189" s="9" t="s">
        <v>261</v>
      </c>
      <c r="E189" s="9" t="s">
        <v>1004</v>
      </c>
      <c r="F189" s="43">
        <v>43035</v>
      </c>
      <c r="G189" s="9" t="s">
        <v>872</v>
      </c>
      <c r="H189" s="9" t="s">
        <v>68</v>
      </c>
      <c r="I189" s="48" t="s">
        <v>602</v>
      </c>
      <c r="J189" s="9" t="s">
        <v>39</v>
      </c>
      <c r="K189" s="10">
        <v>16917949</v>
      </c>
      <c r="L189" s="9">
        <v>7</v>
      </c>
      <c r="M189" s="78" t="s">
        <v>835</v>
      </c>
      <c r="N189" s="9" t="s">
        <v>41</v>
      </c>
      <c r="O189" s="9" t="s">
        <v>59</v>
      </c>
      <c r="P189" s="9" t="s">
        <v>961</v>
      </c>
      <c r="Q189" s="4" t="s">
        <v>961</v>
      </c>
      <c r="R189" s="4" t="s">
        <v>771</v>
      </c>
      <c r="S189" s="5" t="s">
        <v>738</v>
      </c>
      <c r="T189" s="10">
        <v>7410000</v>
      </c>
      <c r="U189" s="9">
        <v>3500004628</v>
      </c>
      <c r="V189" s="9">
        <v>4500019559</v>
      </c>
      <c r="W189" s="9" t="s">
        <v>47</v>
      </c>
      <c r="X189" s="11"/>
      <c r="Y189" s="11"/>
      <c r="Z189" s="11"/>
      <c r="AA189" s="11"/>
      <c r="AB189" s="11"/>
      <c r="AC189" s="11"/>
      <c r="AD189" s="9"/>
      <c r="AE189" s="9" t="s">
        <v>1005</v>
      </c>
      <c r="AF189" s="87" t="s">
        <v>1006</v>
      </c>
      <c r="AG189" s="9" t="s">
        <v>882</v>
      </c>
      <c r="AH189" s="9"/>
    </row>
    <row r="190" spans="1:34" ht="375.75" customHeight="1" x14ac:dyDescent="0.35">
      <c r="A190" s="8">
        <v>188</v>
      </c>
      <c r="B190" s="9"/>
      <c r="C190" s="9" t="s">
        <v>1007</v>
      </c>
      <c r="D190" s="9" t="s">
        <v>607</v>
      </c>
      <c r="E190" s="9" t="s">
        <v>1008</v>
      </c>
      <c r="F190" s="43">
        <v>43035</v>
      </c>
      <c r="G190" s="9" t="s">
        <v>317</v>
      </c>
      <c r="H190" s="9" t="s">
        <v>318</v>
      </c>
      <c r="I190" s="9" t="s">
        <v>319</v>
      </c>
      <c r="J190" s="9" t="s">
        <v>39</v>
      </c>
      <c r="K190" s="10">
        <v>94511502</v>
      </c>
      <c r="L190" s="9">
        <v>7</v>
      </c>
      <c r="M190" s="78" t="s">
        <v>829</v>
      </c>
      <c r="N190" s="9" t="s">
        <v>41</v>
      </c>
      <c r="O190" s="9" t="s">
        <v>42</v>
      </c>
      <c r="P190" s="9" t="s">
        <v>961</v>
      </c>
      <c r="Q190" s="4" t="s">
        <v>840</v>
      </c>
      <c r="R190" s="4" t="s">
        <v>771</v>
      </c>
      <c r="S190" s="5" t="s">
        <v>738</v>
      </c>
      <c r="T190" s="10">
        <v>10914000</v>
      </c>
      <c r="U190" s="9">
        <v>3500004067</v>
      </c>
      <c r="V190" s="9">
        <v>4500019581</v>
      </c>
      <c r="W190" s="9" t="s">
        <v>47</v>
      </c>
      <c r="X190" s="11"/>
      <c r="Y190" s="11"/>
      <c r="Z190" s="11"/>
      <c r="AA190" s="11"/>
      <c r="AB190" s="11"/>
      <c r="AC190" s="11"/>
      <c r="AD190" s="9" t="s">
        <v>1009</v>
      </c>
      <c r="AE190" s="9" t="s">
        <v>655</v>
      </c>
      <c r="AF190" s="75" t="s">
        <v>1010</v>
      </c>
      <c r="AG190" s="9" t="s">
        <v>1011</v>
      </c>
      <c r="AH190" s="9"/>
    </row>
    <row r="191" spans="1:34" ht="399" customHeight="1" x14ac:dyDescent="0.35">
      <c r="A191" s="8">
        <v>189</v>
      </c>
      <c r="B191" s="9"/>
      <c r="C191" s="9" t="s">
        <v>1012</v>
      </c>
      <c r="D191" s="9" t="s">
        <v>505</v>
      </c>
      <c r="E191" s="9" t="s">
        <v>1013</v>
      </c>
      <c r="F191" s="43">
        <v>43038</v>
      </c>
      <c r="G191" s="9" t="s">
        <v>872</v>
      </c>
      <c r="H191" s="9" t="s">
        <v>68</v>
      </c>
      <c r="I191" s="9" t="s">
        <v>184</v>
      </c>
      <c r="J191" s="9" t="s">
        <v>39</v>
      </c>
      <c r="K191" s="10">
        <v>16731507</v>
      </c>
      <c r="L191" s="9">
        <v>7</v>
      </c>
      <c r="M191" s="78" t="s">
        <v>835</v>
      </c>
      <c r="N191" s="9" t="s">
        <v>41</v>
      </c>
      <c r="O191" s="9" t="s">
        <v>59</v>
      </c>
      <c r="P191" s="9" t="s">
        <v>910</v>
      </c>
      <c r="Q191" s="4" t="s">
        <v>910</v>
      </c>
      <c r="R191" s="4" t="s">
        <v>771</v>
      </c>
      <c r="S191" s="5" t="s">
        <v>738</v>
      </c>
      <c r="T191" s="10">
        <v>7410000</v>
      </c>
      <c r="U191" s="9">
        <v>3500004067</v>
      </c>
      <c r="V191" s="9">
        <v>4500019593</v>
      </c>
      <c r="W191" s="9" t="s">
        <v>47</v>
      </c>
      <c r="X191" s="11"/>
      <c r="Y191" s="11"/>
      <c r="Z191" s="11"/>
      <c r="AA191" s="11"/>
      <c r="AB191" s="11"/>
      <c r="AC191" s="11"/>
      <c r="AD191" s="9"/>
      <c r="AE191" s="9" t="s">
        <v>1014</v>
      </c>
      <c r="AF191" s="86" t="s">
        <v>1015</v>
      </c>
      <c r="AG191" s="9" t="s">
        <v>882</v>
      </c>
      <c r="AH191" s="9"/>
    </row>
    <row r="192" spans="1:34" ht="409.5" customHeight="1" x14ac:dyDescent="0.35">
      <c r="A192" s="8">
        <v>190</v>
      </c>
      <c r="B192" s="9"/>
      <c r="C192" s="9" t="s">
        <v>1016</v>
      </c>
      <c r="D192" s="9" t="s">
        <v>223</v>
      </c>
      <c r="E192" s="9" t="s">
        <v>1017</v>
      </c>
      <c r="F192" s="43">
        <v>43038</v>
      </c>
      <c r="G192" s="9" t="s">
        <v>317</v>
      </c>
      <c r="H192" s="9" t="s">
        <v>318</v>
      </c>
      <c r="I192" s="9" t="s">
        <v>319</v>
      </c>
      <c r="J192" s="9" t="s">
        <v>39</v>
      </c>
      <c r="K192" s="10">
        <v>79720136</v>
      </c>
      <c r="L192" s="9">
        <v>7</v>
      </c>
      <c r="M192" s="78" t="s">
        <v>1018</v>
      </c>
      <c r="N192" s="9" t="s">
        <v>41</v>
      </c>
      <c r="O192" s="9" t="s">
        <v>42</v>
      </c>
      <c r="P192" s="9" t="s">
        <v>910</v>
      </c>
      <c r="Q192" s="4" t="s">
        <v>840</v>
      </c>
      <c r="R192" s="4" t="s">
        <v>771</v>
      </c>
      <c r="S192" s="5" t="s">
        <v>738</v>
      </c>
      <c r="T192" s="10">
        <v>10914000</v>
      </c>
      <c r="U192" s="9">
        <v>3500004067</v>
      </c>
      <c r="V192" s="9">
        <v>4500019569</v>
      </c>
      <c r="W192" s="9" t="s">
        <v>47</v>
      </c>
      <c r="X192" s="11"/>
      <c r="Y192" s="11"/>
      <c r="Z192" s="11"/>
      <c r="AA192" s="11"/>
      <c r="AB192" s="11"/>
      <c r="AC192" s="11"/>
      <c r="AD192" s="9"/>
      <c r="AE192" s="9" t="s">
        <v>630</v>
      </c>
      <c r="AF192" s="75" t="s">
        <v>1019</v>
      </c>
      <c r="AG192" s="9" t="s">
        <v>882</v>
      </c>
      <c r="AH192" s="9"/>
    </row>
    <row r="193" spans="1:34" ht="402" customHeight="1" x14ac:dyDescent="0.35">
      <c r="A193" s="8">
        <v>191</v>
      </c>
      <c r="B193" s="9"/>
      <c r="C193" s="9" t="s">
        <v>1020</v>
      </c>
      <c r="D193" s="9" t="s">
        <v>188</v>
      </c>
      <c r="E193" s="9" t="s">
        <v>1021</v>
      </c>
      <c r="F193" s="43">
        <v>43038</v>
      </c>
      <c r="G193" s="9" t="s">
        <v>872</v>
      </c>
      <c r="H193" s="9" t="s">
        <v>68</v>
      </c>
      <c r="I193" s="9" t="s">
        <v>184</v>
      </c>
      <c r="J193" s="9" t="s">
        <v>39</v>
      </c>
      <c r="K193" s="10">
        <v>1116723120</v>
      </c>
      <c r="L193" s="9">
        <v>7</v>
      </c>
      <c r="M193" s="78" t="s">
        <v>835</v>
      </c>
      <c r="N193" s="9" t="s">
        <v>41</v>
      </c>
      <c r="O193" s="9" t="s">
        <v>59</v>
      </c>
      <c r="P193" s="9" t="s">
        <v>961</v>
      </c>
      <c r="Q193" s="4" t="s">
        <v>961</v>
      </c>
      <c r="R193" s="4" t="s">
        <v>771</v>
      </c>
      <c r="S193" s="5" t="s">
        <v>738</v>
      </c>
      <c r="T193" s="10">
        <v>7410000</v>
      </c>
      <c r="U193" s="9">
        <v>3500004628</v>
      </c>
      <c r="V193" s="9">
        <v>4500019605</v>
      </c>
      <c r="W193" s="9" t="s">
        <v>47</v>
      </c>
      <c r="X193" s="11"/>
      <c r="Y193" s="11"/>
      <c r="Z193" s="11"/>
      <c r="AA193" s="11"/>
      <c r="AB193" s="11"/>
      <c r="AC193" s="11"/>
      <c r="AD193" s="9"/>
      <c r="AE193" s="9" t="s">
        <v>1022</v>
      </c>
      <c r="AF193" s="75" t="s">
        <v>1023</v>
      </c>
      <c r="AG193" s="9" t="s">
        <v>882</v>
      </c>
      <c r="AH193" s="9"/>
    </row>
    <row r="194" spans="1:34" ht="406.5" customHeight="1" x14ac:dyDescent="0.35">
      <c r="A194" s="8">
        <v>192</v>
      </c>
      <c r="B194" s="9"/>
      <c r="C194" s="9" t="s">
        <v>1024</v>
      </c>
      <c r="D194" s="9" t="s">
        <v>151</v>
      </c>
      <c r="E194" s="9" t="s">
        <v>1025</v>
      </c>
      <c r="F194" s="43">
        <v>43038</v>
      </c>
      <c r="G194" s="9" t="s">
        <v>67</v>
      </c>
      <c r="H194" s="9" t="s">
        <v>91</v>
      </c>
      <c r="I194" s="9" t="s">
        <v>953</v>
      </c>
      <c r="J194" s="9" t="s">
        <v>39</v>
      </c>
      <c r="K194" s="10">
        <v>29583552</v>
      </c>
      <c r="L194" s="9">
        <v>7</v>
      </c>
      <c r="M194" s="78" t="s">
        <v>1026</v>
      </c>
      <c r="N194" s="9" t="s">
        <v>41</v>
      </c>
      <c r="O194" s="9" t="s">
        <v>42</v>
      </c>
      <c r="P194" s="9" t="s">
        <v>910</v>
      </c>
      <c r="Q194" s="4" t="s">
        <v>910</v>
      </c>
      <c r="R194" s="4" t="s">
        <v>771</v>
      </c>
      <c r="S194" s="5" t="s">
        <v>824</v>
      </c>
      <c r="T194" s="10">
        <v>10914000</v>
      </c>
      <c r="U194" s="9">
        <v>3500004067</v>
      </c>
      <c r="V194" s="9">
        <v>4500019576</v>
      </c>
      <c r="W194" s="9" t="s">
        <v>47</v>
      </c>
      <c r="X194" s="11"/>
      <c r="Y194" s="11"/>
      <c r="Z194" s="11"/>
      <c r="AA194" s="11"/>
      <c r="AB194" s="11"/>
      <c r="AC194" s="11"/>
      <c r="AD194" s="9"/>
      <c r="AE194" s="9" t="s">
        <v>237</v>
      </c>
      <c r="AF194" s="75" t="s">
        <v>1027</v>
      </c>
      <c r="AG194" s="9" t="s">
        <v>882</v>
      </c>
      <c r="AH194" s="9"/>
    </row>
    <row r="195" spans="1:34" ht="344.25" customHeight="1" x14ac:dyDescent="0.35">
      <c r="A195" s="8">
        <v>193</v>
      </c>
      <c r="B195" s="9"/>
      <c r="C195" s="9" t="s">
        <v>1028</v>
      </c>
      <c r="D195" s="9" t="s">
        <v>541</v>
      </c>
      <c r="E195" s="9" t="s">
        <v>1029</v>
      </c>
      <c r="F195" s="43">
        <v>43038</v>
      </c>
      <c r="G195" s="9" t="s">
        <v>317</v>
      </c>
      <c r="H195" s="9" t="s">
        <v>318</v>
      </c>
      <c r="I195" s="9" t="s">
        <v>319</v>
      </c>
      <c r="J195" s="9" t="s">
        <v>39</v>
      </c>
      <c r="K195" s="10">
        <v>14566525</v>
      </c>
      <c r="L195" s="9">
        <v>7</v>
      </c>
      <c r="M195" s="78" t="s">
        <v>1030</v>
      </c>
      <c r="N195" s="9" t="s">
        <v>41</v>
      </c>
      <c r="O195" s="9" t="s">
        <v>42</v>
      </c>
      <c r="P195" s="9" t="s">
        <v>856</v>
      </c>
      <c r="Q195" s="4" t="s">
        <v>840</v>
      </c>
      <c r="R195" s="4" t="s">
        <v>771</v>
      </c>
      <c r="S195" s="5" t="s">
        <v>738</v>
      </c>
      <c r="T195" s="10">
        <v>10914000</v>
      </c>
      <c r="U195" s="9">
        <v>3500004067</v>
      </c>
      <c r="V195" s="9">
        <v>4500019621</v>
      </c>
      <c r="W195" s="9" t="s">
        <v>47</v>
      </c>
      <c r="X195" s="11"/>
      <c r="Y195" s="11"/>
      <c r="Z195" s="11"/>
      <c r="AA195" s="11"/>
      <c r="AB195" s="11"/>
      <c r="AC195" s="11"/>
      <c r="AD195" s="9"/>
      <c r="AE195" s="9" t="s">
        <v>1031</v>
      </c>
      <c r="AF195" s="75" t="s">
        <v>1032</v>
      </c>
      <c r="AG195" s="9" t="s">
        <v>882</v>
      </c>
      <c r="AH195" s="9"/>
    </row>
    <row r="196" spans="1:34" ht="348" customHeight="1" x14ac:dyDescent="0.35">
      <c r="A196" s="8">
        <v>194</v>
      </c>
      <c r="B196" s="9"/>
      <c r="C196" s="9" t="s">
        <v>1033</v>
      </c>
      <c r="D196" s="9" t="s">
        <v>405</v>
      </c>
      <c r="E196" s="9" t="s">
        <v>1034</v>
      </c>
      <c r="F196" s="43">
        <v>43038</v>
      </c>
      <c r="G196" s="9" t="s">
        <v>114</v>
      </c>
      <c r="H196" s="9" t="s">
        <v>99</v>
      </c>
      <c r="I196" s="9" t="s">
        <v>100</v>
      </c>
      <c r="J196" s="9" t="s">
        <v>39</v>
      </c>
      <c r="K196" s="10">
        <v>31713551</v>
      </c>
      <c r="L196" s="9">
        <v>7</v>
      </c>
      <c r="M196" s="78" t="s">
        <v>1035</v>
      </c>
      <c r="N196" s="9" t="s">
        <v>41</v>
      </c>
      <c r="O196" s="9" t="s">
        <v>42</v>
      </c>
      <c r="P196" s="9" t="s">
        <v>961</v>
      </c>
      <c r="Q196" s="4" t="s">
        <v>961</v>
      </c>
      <c r="R196" s="4" t="s">
        <v>771</v>
      </c>
      <c r="S196" s="5" t="s">
        <v>824</v>
      </c>
      <c r="T196" s="10">
        <v>13710000</v>
      </c>
      <c r="U196" s="9">
        <v>3500004067</v>
      </c>
      <c r="V196" s="9">
        <v>4500019604</v>
      </c>
      <c r="W196" s="9" t="s">
        <v>47</v>
      </c>
      <c r="X196" s="11"/>
      <c r="Y196" s="11"/>
      <c r="Z196" s="11"/>
      <c r="AA196" s="11"/>
      <c r="AB196" s="11"/>
      <c r="AC196" s="11"/>
      <c r="AD196" s="9"/>
      <c r="AE196" s="9" t="s">
        <v>237</v>
      </c>
      <c r="AF196" s="75" t="s">
        <v>1036</v>
      </c>
      <c r="AG196" s="9" t="s">
        <v>882</v>
      </c>
      <c r="AH196" s="9"/>
    </row>
    <row r="197" spans="1:34" ht="348" customHeight="1" x14ac:dyDescent="0.35">
      <c r="A197" s="8">
        <v>195</v>
      </c>
      <c r="B197" s="9"/>
      <c r="C197" s="9" t="s">
        <v>1037</v>
      </c>
      <c r="D197" s="9" t="s">
        <v>441</v>
      </c>
      <c r="E197" s="9" t="s">
        <v>1038</v>
      </c>
      <c r="F197" s="43">
        <v>43038</v>
      </c>
      <c r="G197" s="9" t="s">
        <v>77</v>
      </c>
      <c r="H197" s="9" t="s">
        <v>833</v>
      </c>
      <c r="I197" s="9" t="s">
        <v>1039</v>
      </c>
      <c r="J197" s="9" t="s">
        <v>39</v>
      </c>
      <c r="K197" s="10">
        <v>1116237798</v>
      </c>
      <c r="L197" s="9">
        <v>7</v>
      </c>
      <c r="M197" s="78" t="s">
        <v>835</v>
      </c>
      <c r="N197" s="9" t="s">
        <v>41</v>
      </c>
      <c r="O197" s="9" t="s">
        <v>59</v>
      </c>
      <c r="P197" s="9" t="s">
        <v>910</v>
      </c>
      <c r="Q197" s="4" t="s">
        <v>910</v>
      </c>
      <c r="R197" s="4" t="s">
        <v>771</v>
      </c>
      <c r="S197" s="5" t="s">
        <v>738</v>
      </c>
      <c r="T197" s="10">
        <v>7410000</v>
      </c>
      <c r="U197" s="9">
        <v>3500004067</v>
      </c>
      <c r="V197" s="9">
        <v>4500019561</v>
      </c>
      <c r="W197" s="9" t="s">
        <v>47</v>
      </c>
      <c r="X197" s="11"/>
      <c r="Y197" s="11"/>
      <c r="Z197" s="11"/>
      <c r="AA197" s="11"/>
      <c r="AB197" s="11"/>
      <c r="AC197" s="11"/>
      <c r="AD197" s="9"/>
      <c r="AE197" s="9" t="s">
        <v>1040</v>
      </c>
      <c r="AF197" s="75" t="s">
        <v>1041</v>
      </c>
      <c r="AG197" s="9" t="s">
        <v>882</v>
      </c>
      <c r="AH197" s="9"/>
    </row>
    <row r="198" spans="1:34" ht="409.6" customHeight="1" x14ac:dyDescent="0.35">
      <c r="A198" s="8">
        <v>196</v>
      </c>
      <c r="B198" s="9"/>
      <c r="C198" s="9" t="s">
        <v>1042</v>
      </c>
      <c r="D198" s="9" t="s">
        <v>568</v>
      </c>
      <c r="E198" s="9" t="s">
        <v>1043</v>
      </c>
      <c r="F198" s="43">
        <v>43038</v>
      </c>
      <c r="G198" s="9" t="s">
        <v>317</v>
      </c>
      <c r="H198" s="9" t="s">
        <v>318</v>
      </c>
      <c r="I198" s="9" t="s">
        <v>1044</v>
      </c>
      <c r="J198" s="9" t="s">
        <v>39</v>
      </c>
      <c r="K198" s="10">
        <v>94399665</v>
      </c>
      <c r="L198" s="9">
        <v>7</v>
      </c>
      <c r="M198" s="78" t="s">
        <v>1045</v>
      </c>
      <c r="N198" s="9" t="s">
        <v>41</v>
      </c>
      <c r="O198" s="9" t="s">
        <v>59</v>
      </c>
      <c r="P198" s="9" t="s">
        <v>961</v>
      </c>
      <c r="Q198" s="4" t="s">
        <v>840</v>
      </c>
      <c r="R198" s="4" t="s">
        <v>771</v>
      </c>
      <c r="S198" s="5" t="s">
        <v>738</v>
      </c>
      <c r="T198" s="10">
        <v>7410000</v>
      </c>
      <c r="U198" s="9">
        <v>3500004067</v>
      </c>
      <c r="V198" s="9">
        <v>4500019586</v>
      </c>
      <c r="W198" s="9" t="s">
        <v>47</v>
      </c>
      <c r="X198" s="11"/>
      <c r="Y198" s="11"/>
      <c r="Z198" s="11"/>
      <c r="AA198" s="11"/>
      <c r="AB198" s="11"/>
      <c r="AC198" s="11"/>
      <c r="AD198" s="9"/>
      <c r="AE198" s="9" t="s">
        <v>1046</v>
      </c>
      <c r="AF198" s="75" t="s">
        <v>1047</v>
      </c>
      <c r="AG198" s="9" t="s">
        <v>882</v>
      </c>
      <c r="AH198" s="9"/>
    </row>
    <row r="199" spans="1:34" ht="405.75" customHeight="1" x14ac:dyDescent="0.35">
      <c r="A199" s="8">
        <v>197</v>
      </c>
      <c r="B199" s="9"/>
      <c r="C199" s="9" t="s">
        <v>1048</v>
      </c>
      <c r="D199" s="9" t="s">
        <v>501</v>
      </c>
      <c r="E199" s="9" t="s">
        <v>1049</v>
      </c>
      <c r="F199" s="43">
        <v>43038</v>
      </c>
      <c r="G199" s="9" t="s">
        <v>670</v>
      </c>
      <c r="H199" s="9" t="s">
        <v>99</v>
      </c>
      <c r="I199" s="9" t="s">
        <v>100</v>
      </c>
      <c r="J199" s="9" t="s">
        <v>39</v>
      </c>
      <c r="K199" s="10">
        <v>1144026711</v>
      </c>
      <c r="L199" s="9">
        <v>7</v>
      </c>
      <c r="M199" s="78" t="s">
        <v>880</v>
      </c>
      <c r="N199" s="9" t="s">
        <v>41</v>
      </c>
      <c r="O199" s="9" t="s">
        <v>42</v>
      </c>
      <c r="P199" s="9" t="s">
        <v>961</v>
      </c>
      <c r="Q199" s="4" t="s">
        <v>961</v>
      </c>
      <c r="R199" s="4" t="s">
        <v>771</v>
      </c>
      <c r="S199" s="5" t="s">
        <v>738</v>
      </c>
      <c r="T199" s="10">
        <v>10914000</v>
      </c>
      <c r="U199" s="9">
        <v>3500004067</v>
      </c>
      <c r="V199" s="9">
        <v>4500019589</v>
      </c>
      <c r="W199" s="9" t="s">
        <v>47</v>
      </c>
      <c r="X199" s="11"/>
      <c r="Y199" s="11"/>
      <c r="Z199" s="11"/>
      <c r="AA199" s="11"/>
      <c r="AB199" s="11"/>
      <c r="AC199" s="11"/>
      <c r="AD199" s="9"/>
      <c r="AE199" s="9" t="s">
        <v>237</v>
      </c>
      <c r="AF199" s="9" t="s">
        <v>1050</v>
      </c>
      <c r="AG199" s="9" t="s">
        <v>882</v>
      </c>
      <c r="AH199" s="9"/>
    </row>
    <row r="200" spans="1:34" ht="376.5" customHeight="1" x14ac:dyDescent="0.35">
      <c r="A200" s="8">
        <v>198</v>
      </c>
      <c r="B200" s="9"/>
      <c r="C200" s="9" t="s">
        <v>1051</v>
      </c>
      <c r="D200" s="9" t="s">
        <v>717</v>
      </c>
      <c r="E200" s="9" t="s">
        <v>1052</v>
      </c>
      <c r="F200" s="43">
        <v>43038</v>
      </c>
      <c r="G200" s="9" t="s">
        <v>114</v>
      </c>
      <c r="H200" s="9" t="s">
        <v>99</v>
      </c>
      <c r="I200" s="9" t="s">
        <v>100</v>
      </c>
      <c r="J200" s="9" t="s">
        <v>39</v>
      </c>
      <c r="K200" s="10">
        <v>94482613</v>
      </c>
      <c r="L200" s="9">
        <v>7</v>
      </c>
      <c r="M200" s="78" t="s">
        <v>829</v>
      </c>
      <c r="N200" s="9" t="s">
        <v>41</v>
      </c>
      <c r="O200" s="9" t="s">
        <v>42</v>
      </c>
      <c r="P200" s="9" t="s">
        <v>961</v>
      </c>
      <c r="Q200" s="4" t="s">
        <v>961</v>
      </c>
      <c r="R200" s="4" t="s">
        <v>771</v>
      </c>
      <c r="S200" s="5" t="s">
        <v>738</v>
      </c>
      <c r="T200" s="10">
        <v>10914000</v>
      </c>
      <c r="U200" s="9">
        <v>3500004067</v>
      </c>
      <c r="V200" s="9">
        <v>3500019642</v>
      </c>
      <c r="W200" s="9" t="s">
        <v>47</v>
      </c>
      <c r="X200" s="11"/>
      <c r="Y200" s="11"/>
      <c r="Z200" s="11"/>
      <c r="AA200" s="11"/>
      <c r="AB200" s="11"/>
      <c r="AC200" s="11"/>
      <c r="AD200" s="9"/>
      <c r="AE200" s="9" t="s">
        <v>655</v>
      </c>
      <c r="AF200" s="75" t="s">
        <v>1053</v>
      </c>
      <c r="AG200" s="69" t="s">
        <v>882</v>
      </c>
      <c r="AH200" s="9"/>
    </row>
    <row r="201" spans="1:34" ht="301.5" customHeight="1" x14ac:dyDescent="0.35">
      <c r="A201" s="8">
        <v>199</v>
      </c>
      <c r="B201" s="9"/>
      <c r="C201" s="9" t="s">
        <v>1054</v>
      </c>
      <c r="D201" s="9" t="s">
        <v>106</v>
      </c>
      <c r="E201" s="9" t="s">
        <v>1055</v>
      </c>
      <c r="F201" s="43">
        <v>43038</v>
      </c>
      <c r="G201" s="9" t="s">
        <v>67</v>
      </c>
      <c r="H201" s="9" t="s">
        <v>91</v>
      </c>
      <c r="I201" s="9" t="s">
        <v>953</v>
      </c>
      <c r="J201" s="9" t="s">
        <v>39</v>
      </c>
      <c r="K201" s="10">
        <v>1136169007</v>
      </c>
      <c r="L201" s="9">
        <v>7</v>
      </c>
      <c r="M201" s="78" t="s">
        <v>835</v>
      </c>
      <c r="N201" s="9" t="s">
        <v>41</v>
      </c>
      <c r="O201" s="9" t="s">
        <v>59</v>
      </c>
      <c r="P201" s="9" t="s">
        <v>910</v>
      </c>
      <c r="Q201" s="4" t="s">
        <v>910</v>
      </c>
      <c r="R201" s="4" t="s">
        <v>771</v>
      </c>
      <c r="S201" s="5" t="s">
        <v>738</v>
      </c>
      <c r="T201" s="10">
        <v>7410000</v>
      </c>
      <c r="U201" s="9">
        <v>3500004067</v>
      </c>
      <c r="V201" s="9">
        <v>4500019573</v>
      </c>
      <c r="W201" s="9" t="s">
        <v>47</v>
      </c>
      <c r="X201" s="11"/>
      <c r="Y201" s="11"/>
      <c r="Z201" s="11"/>
      <c r="AA201" s="11"/>
      <c r="AB201" s="11"/>
      <c r="AC201" s="11"/>
      <c r="AD201" s="9"/>
      <c r="AE201" s="9" t="s">
        <v>1056</v>
      </c>
      <c r="AF201" s="75" t="s">
        <v>1057</v>
      </c>
      <c r="AG201" s="9" t="s">
        <v>882</v>
      </c>
      <c r="AH201" s="9"/>
    </row>
    <row r="202" spans="1:34" ht="409.5" customHeight="1" x14ac:dyDescent="0.35">
      <c r="A202" s="8">
        <v>200</v>
      </c>
      <c r="B202" s="9"/>
      <c r="C202" s="9" t="s">
        <v>1058</v>
      </c>
      <c r="D202" s="9" t="s">
        <v>140</v>
      </c>
      <c r="E202" s="9" t="s">
        <v>1059</v>
      </c>
      <c r="F202" s="43">
        <v>43038</v>
      </c>
      <c r="G202" s="9" t="s">
        <v>114</v>
      </c>
      <c r="H202" s="9" t="s">
        <v>99</v>
      </c>
      <c r="I202" s="9" t="s">
        <v>100</v>
      </c>
      <c r="J202" s="9" t="s">
        <v>39</v>
      </c>
      <c r="K202" s="10">
        <v>1111749928</v>
      </c>
      <c r="L202" s="9">
        <v>7</v>
      </c>
      <c r="M202" s="78" t="s">
        <v>880</v>
      </c>
      <c r="N202" s="9" t="s">
        <v>41</v>
      </c>
      <c r="O202" s="9" t="s">
        <v>42</v>
      </c>
      <c r="P202" s="9" t="s">
        <v>856</v>
      </c>
      <c r="Q202" s="4" t="s">
        <v>856</v>
      </c>
      <c r="R202" s="4" t="s">
        <v>771</v>
      </c>
      <c r="S202" s="5" t="s">
        <v>738</v>
      </c>
      <c r="T202" s="10">
        <v>10914000</v>
      </c>
      <c r="U202" s="9">
        <v>3500004067</v>
      </c>
      <c r="V202" s="9">
        <v>4500019639</v>
      </c>
      <c r="W202" s="9" t="s">
        <v>47</v>
      </c>
      <c r="X202" s="11"/>
      <c r="Y202" s="11"/>
      <c r="Z202" s="11"/>
      <c r="AA202" s="11"/>
      <c r="AB202" s="11"/>
      <c r="AC202" s="11"/>
      <c r="AD202" s="9"/>
      <c r="AE202" s="9" t="s">
        <v>237</v>
      </c>
      <c r="AF202" s="75" t="s">
        <v>1060</v>
      </c>
      <c r="AG202" s="9" t="s">
        <v>882</v>
      </c>
      <c r="AH202" s="9"/>
    </row>
    <row r="203" spans="1:34" ht="341.25" customHeight="1" x14ac:dyDescent="0.35">
      <c r="A203" s="8">
        <v>201</v>
      </c>
      <c r="B203" s="9"/>
      <c r="C203" s="9" t="s">
        <v>1061</v>
      </c>
      <c r="D203" s="9" t="s">
        <v>425</v>
      </c>
      <c r="E203" s="9" t="s">
        <v>1062</v>
      </c>
      <c r="F203" s="43">
        <v>43038</v>
      </c>
      <c r="G203" s="9" t="s">
        <v>114</v>
      </c>
      <c r="H203" s="9" t="s">
        <v>99</v>
      </c>
      <c r="I203" s="9" t="s">
        <v>100</v>
      </c>
      <c r="J203" s="9" t="s">
        <v>39</v>
      </c>
      <c r="K203" s="10">
        <v>14975776</v>
      </c>
      <c r="L203" s="9">
        <v>7</v>
      </c>
      <c r="M203" s="78" t="s">
        <v>835</v>
      </c>
      <c r="N203" s="9" t="s">
        <v>41</v>
      </c>
      <c r="O203" s="9" t="s">
        <v>59</v>
      </c>
      <c r="P203" s="9" t="s">
        <v>961</v>
      </c>
      <c r="Q203" s="4" t="s">
        <v>961</v>
      </c>
      <c r="R203" s="4" t="s">
        <v>771</v>
      </c>
      <c r="S203" s="5" t="s">
        <v>738</v>
      </c>
      <c r="T203" s="10">
        <v>7410000</v>
      </c>
      <c r="U203" s="9">
        <v>3500004067</v>
      </c>
      <c r="V203" s="9">
        <v>4500019563</v>
      </c>
      <c r="W203" s="9" t="s">
        <v>47</v>
      </c>
      <c r="X203" s="11"/>
      <c r="Y203" s="11"/>
      <c r="Z203" s="11"/>
      <c r="AA203" s="11"/>
      <c r="AB203" s="11"/>
      <c r="AC203" s="11"/>
      <c r="AD203" s="9"/>
      <c r="AE203" s="9" t="s">
        <v>1063</v>
      </c>
      <c r="AF203" s="75" t="s">
        <v>1064</v>
      </c>
      <c r="AG203" s="9" t="s">
        <v>882</v>
      </c>
      <c r="AH203" s="9"/>
    </row>
    <row r="204" spans="1:34" ht="377.25" customHeight="1" x14ac:dyDescent="0.35">
      <c r="A204" s="8">
        <v>202</v>
      </c>
      <c r="B204" s="9"/>
      <c r="C204" s="9" t="s">
        <v>1065</v>
      </c>
      <c r="D204" s="9" t="s">
        <v>582</v>
      </c>
      <c r="E204" s="9" t="s">
        <v>1066</v>
      </c>
      <c r="F204" s="43">
        <v>43038</v>
      </c>
      <c r="G204" s="9" t="s">
        <v>317</v>
      </c>
      <c r="H204" s="9" t="s">
        <v>318</v>
      </c>
      <c r="I204" s="9" t="s">
        <v>1044</v>
      </c>
      <c r="J204" s="9" t="s">
        <v>39</v>
      </c>
      <c r="K204" s="10">
        <v>29351252</v>
      </c>
      <c r="L204" s="9">
        <v>7</v>
      </c>
      <c r="M204" s="78" t="s">
        <v>835</v>
      </c>
      <c r="N204" s="9" t="s">
        <v>41</v>
      </c>
      <c r="O204" s="9" t="s">
        <v>59</v>
      </c>
      <c r="P204" s="9" t="s">
        <v>910</v>
      </c>
      <c r="Q204" s="4" t="s">
        <v>840</v>
      </c>
      <c r="R204" s="4" t="s">
        <v>771</v>
      </c>
      <c r="S204" s="5" t="s">
        <v>824</v>
      </c>
      <c r="T204" s="10">
        <v>7410000</v>
      </c>
      <c r="U204" s="9">
        <v>3500004067</v>
      </c>
      <c r="V204" s="9">
        <v>4500019570</v>
      </c>
      <c r="W204" s="9" t="s">
        <v>47</v>
      </c>
      <c r="X204" s="11"/>
      <c r="Y204" s="11"/>
      <c r="Z204" s="11"/>
      <c r="AA204" s="11"/>
      <c r="AB204" s="11"/>
      <c r="AC204" s="11"/>
      <c r="AD204" s="9"/>
      <c r="AE204" s="9" t="s">
        <v>1067</v>
      </c>
      <c r="AF204" s="75" t="s">
        <v>1068</v>
      </c>
      <c r="AG204" s="9" t="s">
        <v>882</v>
      </c>
      <c r="AH204" s="9"/>
    </row>
    <row r="205" spans="1:34" ht="396.75" customHeight="1" x14ac:dyDescent="0.35">
      <c r="A205" s="8">
        <v>203</v>
      </c>
      <c r="B205" s="9"/>
      <c r="C205" s="9" t="s">
        <v>1069</v>
      </c>
      <c r="D205" s="9" t="s">
        <v>197</v>
      </c>
      <c r="E205" s="9" t="s">
        <v>1070</v>
      </c>
      <c r="F205" s="43">
        <v>43039</v>
      </c>
      <c r="G205" s="9" t="s">
        <v>872</v>
      </c>
      <c r="H205" s="9" t="s">
        <v>68</v>
      </c>
      <c r="I205" s="48" t="s">
        <v>602</v>
      </c>
      <c r="J205" s="9" t="s">
        <v>39</v>
      </c>
      <c r="K205" s="10">
        <v>6400735</v>
      </c>
      <c r="L205" s="9">
        <v>7</v>
      </c>
      <c r="M205" s="78" t="s">
        <v>829</v>
      </c>
      <c r="N205" s="9" t="s">
        <v>41</v>
      </c>
      <c r="O205" s="9" t="s">
        <v>42</v>
      </c>
      <c r="P205" s="9" t="s">
        <v>961</v>
      </c>
      <c r="Q205" s="4" t="s">
        <v>961</v>
      </c>
      <c r="R205" s="4" t="s">
        <v>771</v>
      </c>
      <c r="S205" s="5" t="s">
        <v>1071</v>
      </c>
      <c r="T205" s="10">
        <v>10914000</v>
      </c>
      <c r="U205" s="9">
        <v>3500004067</v>
      </c>
      <c r="V205" s="9">
        <v>450001962</v>
      </c>
      <c r="W205" s="9" t="s">
        <v>47</v>
      </c>
      <c r="X205" s="11"/>
      <c r="Y205" s="11"/>
      <c r="Z205" s="11"/>
      <c r="AA205" s="11"/>
      <c r="AB205" s="11"/>
      <c r="AC205" s="11"/>
      <c r="AD205" s="9"/>
      <c r="AE205" s="9" t="s">
        <v>655</v>
      </c>
      <c r="AF205" s="93" t="s">
        <v>1072</v>
      </c>
      <c r="AG205" s="9" t="s">
        <v>882</v>
      </c>
      <c r="AH205" s="9"/>
    </row>
    <row r="206" spans="1:34" ht="409.5" customHeight="1" x14ac:dyDescent="0.35">
      <c r="A206" s="8">
        <v>204</v>
      </c>
      <c r="B206" s="9"/>
      <c r="C206" s="9" t="s">
        <v>1073</v>
      </c>
      <c r="D206" s="9" t="s">
        <v>234</v>
      </c>
      <c r="E206" s="9" t="s">
        <v>1074</v>
      </c>
      <c r="F206" s="43">
        <v>43039</v>
      </c>
      <c r="G206" s="9" t="s">
        <v>114</v>
      </c>
      <c r="H206" s="9" t="s">
        <v>99</v>
      </c>
      <c r="I206" s="9" t="s">
        <v>100</v>
      </c>
      <c r="J206" s="9" t="s">
        <v>39</v>
      </c>
      <c r="K206" s="10">
        <v>16642432</v>
      </c>
      <c r="L206" s="9">
        <v>7</v>
      </c>
      <c r="M206" s="78" t="s">
        <v>931</v>
      </c>
      <c r="N206" s="9" t="s">
        <v>41</v>
      </c>
      <c r="O206" s="9" t="s">
        <v>42</v>
      </c>
      <c r="P206" s="9" t="s">
        <v>961</v>
      </c>
      <c r="Q206" s="4" t="s">
        <v>961</v>
      </c>
      <c r="R206" s="4" t="s">
        <v>771</v>
      </c>
      <c r="S206" s="5" t="s">
        <v>738</v>
      </c>
      <c r="T206" s="10">
        <v>12900000</v>
      </c>
      <c r="U206" s="9">
        <v>3500004067</v>
      </c>
      <c r="V206" s="9">
        <v>4500019626</v>
      </c>
      <c r="W206" s="9" t="s">
        <v>47</v>
      </c>
      <c r="X206" s="11"/>
      <c r="Y206" s="11"/>
      <c r="Z206" s="11"/>
      <c r="AA206" s="11"/>
      <c r="AB206" s="11"/>
      <c r="AC206" s="11"/>
      <c r="AD206" s="9"/>
      <c r="AE206" s="9" t="s">
        <v>237</v>
      </c>
      <c r="AF206" s="75" t="s">
        <v>1075</v>
      </c>
      <c r="AG206" s="9" t="s">
        <v>882</v>
      </c>
      <c r="AH206" s="9"/>
    </row>
    <row r="207" spans="1:34" ht="336" customHeight="1" x14ac:dyDescent="0.35">
      <c r="A207" s="8">
        <v>205</v>
      </c>
      <c r="B207" s="9"/>
      <c r="C207" s="9" t="s">
        <v>1076</v>
      </c>
      <c r="D207" s="9" t="s">
        <v>65</v>
      </c>
      <c r="E207" s="9" t="s">
        <v>1077</v>
      </c>
      <c r="F207" s="43">
        <v>43039</v>
      </c>
      <c r="G207" s="9" t="s">
        <v>67</v>
      </c>
      <c r="H207" s="9" t="s">
        <v>91</v>
      </c>
      <c r="I207" s="9" t="s">
        <v>953</v>
      </c>
      <c r="J207" s="9" t="s">
        <v>39</v>
      </c>
      <c r="K207" s="10">
        <v>94433492</v>
      </c>
      <c r="L207" s="9">
        <v>7</v>
      </c>
      <c r="M207" s="78" t="s">
        <v>829</v>
      </c>
      <c r="N207" s="9" t="s">
        <v>41</v>
      </c>
      <c r="O207" s="9" t="s">
        <v>42</v>
      </c>
      <c r="P207" s="9" t="s">
        <v>1078</v>
      </c>
      <c r="Q207" s="4" t="s">
        <v>721</v>
      </c>
      <c r="R207" s="4" t="s">
        <v>771</v>
      </c>
      <c r="S207" s="5" t="s">
        <v>738</v>
      </c>
      <c r="T207" s="10">
        <v>10914000</v>
      </c>
      <c r="U207" s="9">
        <v>3500004067</v>
      </c>
      <c r="V207" s="9">
        <v>4500019657</v>
      </c>
      <c r="W207" s="9" t="s">
        <v>47</v>
      </c>
      <c r="X207" s="11"/>
      <c r="Y207" s="11"/>
      <c r="Z207" s="11"/>
      <c r="AA207" s="11"/>
      <c r="AB207" s="11"/>
      <c r="AC207" s="11"/>
      <c r="AD207" s="9"/>
      <c r="AE207" s="9" t="s">
        <v>655</v>
      </c>
      <c r="AF207" s="75" t="s">
        <v>1079</v>
      </c>
      <c r="AG207" s="9" t="s">
        <v>882</v>
      </c>
      <c r="AH207" s="9"/>
    </row>
    <row r="208" spans="1:34" ht="370.5" customHeight="1" x14ac:dyDescent="0.35">
      <c r="A208" s="8">
        <v>206</v>
      </c>
      <c r="B208" s="9"/>
      <c r="C208" s="9" t="s">
        <v>1080</v>
      </c>
      <c r="D208" s="9" t="s">
        <v>169</v>
      </c>
      <c r="E208" s="9" t="s">
        <v>1081</v>
      </c>
      <c r="F208" s="43">
        <v>43039</v>
      </c>
      <c r="G208" s="9" t="s">
        <v>36</v>
      </c>
      <c r="H208" s="9" t="s">
        <v>37</v>
      </c>
      <c r="I208" s="9" t="s">
        <v>38</v>
      </c>
      <c r="J208" s="9" t="s">
        <v>39</v>
      </c>
      <c r="K208" s="10">
        <v>41925206</v>
      </c>
      <c r="L208" s="9">
        <v>7</v>
      </c>
      <c r="M208" s="78" t="s">
        <v>889</v>
      </c>
      <c r="N208" s="9" t="s">
        <v>41</v>
      </c>
      <c r="O208" s="9" t="s">
        <v>42</v>
      </c>
      <c r="P208" s="9" t="s">
        <v>910</v>
      </c>
      <c r="Q208" s="4" t="s">
        <v>910</v>
      </c>
      <c r="R208" s="4" t="s">
        <v>771</v>
      </c>
      <c r="S208" s="5" t="s">
        <v>738</v>
      </c>
      <c r="T208" s="10">
        <v>10914000</v>
      </c>
      <c r="U208" s="9">
        <v>3500004067</v>
      </c>
      <c r="V208" s="9">
        <v>4500019574</v>
      </c>
      <c r="W208" s="9" t="s">
        <v>47</v>
      </c>
      <c r="X208" s="11"/>
      <c r="Y208" s="11"/>
      <c r="Z208" s="11"/>
      <c r="AA208" s="11"/>
      <c r="AB208" s="11"/>
      <c r="AC208" s="11"/>
      <c r="AD208" s="9"/>
      <c r="AE208" s="9" t="s">
        <v>237</v>
      </c>
      <c r="AF208" s="75" t="s">
        <v>1082</v>
      </c>
      <c r="AG208" s="9" t="s">
        <v>882</v>
      </c>
      <c r="AH208" s="9"/>
    </row>
    <row r="209" spans="1:34" ht="397.5" customHeight="1" x14ac:dyDescent="0.35">
      <c r="A209" s="8">
        <v>207</v>
      </c>
      <c r="B209" s="9"/>
      <c r="C209" s="9" t="s">
        <v>1083</v>
      </c>
      <c r="D209" s="9" t="s">
        <v>577</v>
      </c>
      <c r="E209" s="9" t="s">
        <v>1084</v>
      </c>
      <c r="F209" s="43">
        <v>43039</v>
      </c>
      <c r="G209" s="9" t="s">
        <v>317</v>
      </c>
      <c r="H209" s="9" t="s">
        <v>318</v>
      </c>
      <c r="I209" s="9" t="s">
        <v>319</v>
      </c>
      <c r="J209" s="9" t="s">
        <v>39</v>
      </c>
      <c r="K209" s="10">
        <v>1130683652</v>
      </c>
      <c r="L209" s="9">
        <v>7</v>
      </c>
      <c r="M209" s="78" t="s">
        <v>835</v>
      </c>
      <c r="N209" s="9" t="s">
        <v>41</v>
      </c>
      <c r="O209" s="9" t="s">
        <v>59</v>
      </c>
      <c r="P209" s="9" t="s">
        <v>910</v>
      </c>
      <c r="Q209" s="4" t="s">
        <v>840</v>
      </c>
      <c r="R209" s="4" t="s">
        <v>771</v>
      </c>
      <c r="S209" s="5" t="s">
        <v>738</v>
      </c>
      <c r="T209" s="10">
        <v>7410000</v>
      </c>
      <c r="U209" s="9">
        <v>3500004067</v>
      </c>
      <c r="V209" s="9">
        <v>4500019572</v>
      </c>
      <c r="W209" s="9" t="s">
        <v>47</v>
      </c>
      <c r="X209" s="11"/>
      <c r="Y209" s="11"/>
      <c r="Z209" s="11"/>
      <c r="AA209" s="11"/>
      <c r="AB209" s="11"/>
      <c r="AC209" s="11"/>
      <c r="AD209" s="9"/>
      <c r="AE209" s="9" t="s">
        <v>1085</v>
      </c>
      <c r="AF209" s="75" t="s">
        <v>1086</v>
      </c>
      <c r="AG209" s="9" t="s">
        <v>882</v>
      </c>
      <c r="AH209" s="9"/>
    </row>
    <row r="210" spans="1:34" ht="385.5" customHeight="1" x14ac:dyDescent="0.35">
      <c r="A210" s="8">
        <v>208</v>
      </c>
      <c r="B210" s="9"/>
      <c r="C210" s="9" t="s">
        <v>1087</v>
      </c>
      <c r="D210" s="34" t="s">
        <v>212</v>
      </c>
      <c r="E210" s="9" t="s">
        <v>1088</v>
      </c>
      <c r="F210" s="43">
        <v>43039</v>
      </c>
      <c r="G210" s="9" t="s">
        <v>130</v>
      </c>
      <c r="H210" s="9" t="s">
        <v>56</v>
      </c>
      <c r="I210" s="9" t="s">
        <v>57</v>
      </c>
      <c r="J210" s="9" t="s">
        <v>39</v>
      </c>
      <c r="K210" s="10">
        <v>79872481</v>
      </c>
      <c r="L210" s="9">
        <v>7</v>
      </c>
      <c r="M210" s="78" t="s">
        <v>1089</v>
      </c>
      <c r="N210" s="9" t="s">
        <v>41</v>
      </c>
      <c r="O210" s="9" t="s">
        <v>42</v>
      </c>
      <c r="P210" s="9" t="s">
        <v>721</v>
      </c>
      <c r="Q210" s="4" t="s">
        <v>721</v>
      </c>
      <c r="R210" s="4" t="s">
        <v>771</v>
      </c>
      <c r="S210" s="5" t="s">
        <v>738</v>
      </c>
      <c r="T210" s="10">
        <v>10914000</v>
      </c>
      <c r="U210" s="9">
        <v>3500004067</v>
      </c>
      <c r="V210" s="9">
        <v>4500019690</v>
      </c>
      <c r="W210" s="9" t="s">
        <v>47</v>
      </c>
      <c r="X210" s="11"/>
      <c r="Y210" s="11"/>
      <c r="Z210" s="11"/>
      <c r="AA210" s="11"/>
      <c r="AB210" s="11"/>
      <c r="AC210" s="11"/>
      <c r="AD210" s="9"/>
      <c r="AE210" s="9" t="s">
        <v>655</v>
      </c>
      <c r="AF210" s="75" t="s">
        <v>1090</v>
      </c>
      <c r="AG210" s="9" t="s">
        <v>882</v>
      </c>
      <c r="AH210" s="9"/>
    </row>
    <row r="211" spans="1:34" ht="338.25" customHeight="1" x14ac:dyDescent="0.35">
      <c r="A211" s="8">
        <v>209</v>
      </c>
      <c r="B211" s="9"/>
      <c r="C211" s="9" t="s">
        <v>1091</v>
      </c>
      <c r="D211" s="9" t="s">
        <v>412</v>
      </c>
      <c r="E211" s="9" t="s">
        <v>1092</v>
      </c>
      <c r="F211" s="43">
        <v>43040</v>
      </c>
      <c r="G211" s="9" t="s">
        <v>872</v>
      </c>
      <c r="H211" s="9" t="s">
        <v>68</v>
      </c>
      <c r="I211" s="9" t="s">
        <v>184</v>
      </c>
      <c r="J211" s="9" t="s">
        <v>39</v>
      </c>
      <c r="K211" s="10">
        <v>1130594733</v>
      </c>
      <c r="L211" s="9">
        <v>7</v>
      </c>
      <c r="M211" s="76" t="s">
        <v>1093</v>
      </c>
      <c r="N211" s="9" t="s">
        <v>41</v>
      </c>
      <c r="O211" s="9" t="s">
        <v>59</v>
      </c>
      <c r="P211" s="9" t="s">
        <v>961</v>
      </c>
      <c r="Q211" s="4" t="s">
        <v>961</v>
      </c>
      <c r="R211" s="4" t="s">
        <v>771</v>
      </c>
      <c r="S211" s="5" t="s">
        <v>824</v>
      </c>
      <c r="T211" s="10">
        <v>8340000</v>
      </c>
      <c r="U211" s="9">
        <v>3500004628</v>
      </c>
      <c r="V211" s="9">
        <v>4500019562</v>
      </c>
      <c r="W211" s="9" t="s">
        <v>47</v>
      </c>
      <c r="X211" s="11"/>
      <c r="Y211" s="11"/>
      <c r="Z211" s="11"/>
      <c r="AA211" s="11"/>
      <c r="AB211" s="11"/>
      <c r="AC211" s="11"/>
      <c r="AD211" s="9"/>
      <c r="AE211" s="9" t="s">
        <v>1094</v>
      </c>
      <c r="AF211" s="75" t="s">
        <v>1095</v>
      </c>
      <c r="AG211" s="9" t="s">
        <v>882</v>
      </c>
      <c r="AH211" s="9"/>
    </row>
    <row r="212" spans="1:34" ht="409.6" customHeight="1" x14ac:dyDescent="0.35">
      <c r="A212" s="8">
        <v>210</v>
      </c>
      <c r="B212" s="9"/>
      <c r="C212" s="9" t="s">
        <v>1096</v>
      </c>
      <c r="D212" s="9" t="s">
        <v>181</v>
      </c>
      <c r="E212" s="9" t="s">
        <v>1097</v>
      </c>
      <c r="F212" s="43">
        <v>43040</v>
      </c>
      <c r="G212" s="9" t="s">
        <v>929</v>
      </c>
      <c r="H212" s="9" t="s">
        <v>918</v>
      </c>
      <c r="I212" s="9" t="s">
        <v>944</v>
      </c>
      <c r="J212" s="9" t="s">
        <v>39</v>
      </c>
      <c r="K212" s="10">
        <v>94522692</v>
      </c>
      <c r="L212" s="9">
        <v>7</v>
      </c>
      <c r="M212" s="78" t="s">
        <v>835</v>
      </c>
      <c r="N212" s="9" t="s">
        <v>41</v>
      </c>
      <c r="O212" s="9" t="s">
        <v>59</v>
      </c>
      <c r="P212" s="9" t="s">
        <v>961</v>
      </c>
      <c r="Q212" s="4" t="s">
        <v>961</v>
      </c>
      <c r="R212" s="4" t="s">
        <v>771</v>
      </c>
      <c r="S212" s="5" t="s">
        <v>738</v>
      </c>
      <c r="T212" s="10">
        <v>7410000</v>
      </c>
      <c r="U212" s="9">
        <v>3500004628</v>
      </c>
      <c r="V212" s="9">
        <v>4500019583</v>
      </c>
      <c r="W212" s="9" t="s">
        <v>47</v>
      </c>
      <c r="X212" s="11"/>
      <c r="Y212" s="11"/>
      <c r="Z212" s="11"/>
      <c r="AA212" s="11"/>
      <c r="AB212" s="11"/>
      <c r="AC212" s="11"/>
      <c r="AD212" s="9"/>
      <c r="AE212" s="9" t="s">
        <v>966</v>
      </c>
      <c r="AF212" s="86" t="s">
        <v>1098</v>
      </c>
      <c r="AG212" s="9" t="s">
        <v>882</v>
      </c>
      <c r="AH212" s="9"/>
    </row>
    <row r="213" spans="1:34" ht="348.75" customHeight="1" x14ac:dyDescent="0.35">
      <c r="A213" s="8">
        <v>211</v>
      </c>
      <c r="B213" s="9"/>
      <c r="C213" s="9" t="s">
        <v>1099</v>
      </c>
      <c r="D213" s="9" t="s">
        <v>408</v>
      </c>
      <c r="E213" s="9" t="s">
        <v>1100</v>
      </c>
      <c r="F213" s="43">
        <v>43041</v>
      </c>
      <c r="G213" s="9" t="s">
        <v>77</v>
      </c>
      <c r="H213" s="9" t="s">
        <v>56</v>
      </c>
      <c r="I213" s="9" t="s">
        <v>57</v>
      </c>
      <c r="J213" s="9" t="s">
        <v>39</v>
      </c>
      <c r="K213" s="10">
        <v>38557863</v>
      </c>
      <c r="L213" s="9">
        <v>7</v>
      </c>
      <c r="M213" s="78" t="s">
        <v>960</v>
      </c>
      <c r="N213" s="9" t="s">
        <v>41</v>
      </c>
      <c r="O213" s="9" t="s">
        <v>42</v>
      </c>
      <c r="P213" s="9" t="s">
        <v>721</v>
      </c>
      <c r="Q213" s="4" t="s">
        <v>721</v>
      </c>
      <c r="R213" s="4" t="s">
        <v>771</v>
      </c>
      <c r="S213" s="4" t="s">
        <v>738</v>
      </c>
      <c r="T213" s="10">
        <v>12900000</v>
      </c>
      <c r="U213" s="9">
        <v>3500004067</v>
      </c>
      <c r="V213" s="9">
        <v>4500019709</v>
      </c>
      <c r="W213" s="9"/>
      <c r="X213" s="11"/>
      <c r="Y213" s="11"/>
      <c r="Z213" s="11"/>
      <c r="AA213" s="11"/>
      <c r="AB213" s="11"/>
      <c r="AC213" s="11"/>
      <c r="AD213" s="9"/>
      <c r="AE213" s="9" t="s">
        <v>825</v>
      </c>
      <c r="AF213" s="75" t="s">
        <v>1101</v>
      </c>
      <c r="AG213" s="9" t="s">
        <v>882</v>
      </c>
      <c r="AH213" s="9"/>
    </row>
    <row r="214" spans="1:34" ht="409.6" customHeight="1" x14ac:dyDescent="0.35">
      <c r="A214" s="8">
        <v>212</v>
      </c>
      <c r="B214" s="9"/>
      <c r="C214" s="9" t="s">
        <v>1102</v>
      </c>
      <c r="D214" s="34" t="s">
        <v>1103</v>
      </c>
      <c r="E214" s="9" t="s">
        <v>1104</v>
      </c>
      <c r="F214" s="43">
        <v>43041</v>
      </c>
      <c r="G214" s="9" t="s">
        <v>130</v>
      </c>
      <c r="H214" s="9" t="s">
        <v>56</v>
      </c>
      <c r="I214" s="9" t="s">
        <v>57</v>
      </c>
      <c r="J214" s="9" t="s">
        <v>39</v>
      </c>
      <c r="K214" s="10">
        <v>94477870</v>
      </c>
      <c r="L214" s="9">
        <v>7</v>
      </c>
      <c r="M214" s="78" t="s">
        <v>985</v>
      </c>
      <c r="N214" s="9" t="s">
        <v>41</v>
      </c>
      <c r="O214" s="9" t="s">
        <v>59</v>
      </c>
      <c r="P214" s="9" t="s">
        <v>850</v>
      </c>
      <c r="Q214" s="4" t="s">
        <v>850</v>
      </c>
      <c r="R214" s="4" t="s">
        <v>771</v>
      </c>
      <c r="S214" s="5" t="s">
        <v>738</v>
      </c>
      <c r="T214" s="10">
        <v>7410000</v>
      </c>
      <c r="U214" s="9">
        <v>3500004365</v>
      </c>
      <c r="V214" s="9">
        <v>4500019672</v>
      </c>
      <c r="W214" s="9" t="s">
        <v>47</v>
      </c>
      <c r="X214" s="11"/>
      <c r="Y214" s="11"/>
      <c r="Z214" s="11"/>
      <c r="AA214" s="11"/>
      <c r="AB214" s="11"/>
      <c r="AC214" s="11"/>
      <c r="AD214" s="9"/>
      <c r="AE214" s="9" t="s">
        <v>1105</v>
      </c>
      <c r="AF214" s="90" t="s">
        <v>1106</v>
      </c>
      <c r="AG214" s="9" t="s">
        <v>882</v>
      </c>
      <c r="AH214" s="9"/>
    </row>
    <row r="215" spans="1:34" ht="403.5" customHeight="1" x14ac:dyDescent="0.35">
      <c r="A215" s="8">
        <v>213</v>
      </c>
      <c r="B215" s="9"/>
      <c r="C215" s="9" t="s">
        <v>1107</v>
      </c>
      <c r="D215" s="9" t="s">
        <v>380</v>
      </c>
      <c r="E215" s="9" t="s">
        <v>1108</v>
      </c>
      <c r="F215" s="43">
        <v>43041</v>
      </c>
      <c r="G215" s="9" t="s">
        <v>77</v>
      </c>
      <c r="H215" s="9" t="s">
        <v>56</v>
      </c>
      <c r="I215" s="9" t="s">
        <v>57</v>
      </c>
      <c r="J215" s="9" t="s">
        <v>39</v>
      </c>
      <c r="K215" s="10">
        <v>29464081</v>
      </c>
      <c r="L215" s="9">
        <v>7</v>
      </c>
      <c r="M215" s="78" t="s">
        <v>823</v>
      </c>
      <c r="N215" s="9" t="s">
        <v>41</v>
      </c>
      <c r="O215" s="9" t="s">
        <v>42</v>
      </c>
      <c r="P215" s="9" t="s">
        <v>721</v>
      </c>
      <c r="Q215" s="4" t="s">
        <v>721</v>
      </c>
      <c r="R215" s="4" t="s">
        <v>771</v>
      </c>
      <c r="S215" s="5" t="s">
        <v>738</v>
      </c>
      <c r="T215" s="10">
        <v>10914000</v>
      </c>
      <c r="U215" s="9">
        <v>3500004067</v>
      </c>
      <c r="V215" s="9">
        <v>4500019707</v>
      </c>
      <c r="W215" s="9" t="s">
        <v>47</v>
      </c>
      <c r="X215" s="11"/>
      <c r="Y215" s="11"/>
      <c r="Z215" s="11"/>
      <c r="AA215" s="11"/>
      <c r="AB215" s="11"/>
      <c r="AC215" s="11"/>
      <c r="AD215" s="9"/>
      <c r="AE215" s="9" t="s">
        <v>825</v>
      </c>
      <c r="AF215" s="75" t="s">
        <v>1109</v>
      </c>
      <c r="AG215" s="9" t="s">
        <v>882</v>
      </c>
      <c r="AH215" s="9"/>
    </row>
    <row r="216" spans="1:34" ht="379.5" customHeight="1" x14ac:dyDescent="0.35">
      <c r="A216" s="8">
        <v>214</v>
      </c>
      <c r="B216" s="9"/>
      <c r="C216" s="9" t="s">
        <v>1110</v>
      </c>
      <c r="D216" s="9" t="s">
        <v>297</v>
      </c>
      <c r="E216" s="9" t="s">
        <v>1111</v>
      </c>
      <c r="F216" s="43">
        <v>43041</v>
      </c>
      <c r="G216" s="9" t="s">
        <v>872</v>
      </c>
      <c r="H216" s="9" t="s">
        <v>68</v>
      </c>
      <c r="I216" s="10" t="s">
        <v>602</v>
      </c>
      <c r="J216" s="9" t="s">
        <v>39</v>
      </c>
      <c r="K216" s="10">
        <v>14698925</v>
      </c>
      <c r="L216" s="9">
        <v>7</v>
      </c>
      <c r="M216" s="78" t="s">
        <v>931</v>
      </c>
      <c r="N216" s="9" t="s">
        <v>41</v>
      </c>
      <c r="O216" s="9" t="s">
        <v>42</v>
      </c>
      <c r="P216" s="9" t="s">
        <v>721</v>
      </c>
      <c r="Q216" s="4" t="s">
        <v>721</v>
      </c>
      <c r="R216" s="4" t="s">
        <v>771</v>
      </c>
      <c r="S216" s="5" t="s">
        <v>738</v>
      </c>
      <c r="T216" s="10">
        <v>15000000</v>
      </c>
      <c r="U216" s="9">
        <v>3500004067</v>
      </c>
      <c r="V216" s="9">
        <v>4500019715</v>
      </c>
      <c r="W216" s="9" t="s">
        <v>47</v>
      </c>
      <c r="X216" s="11"/>
      <c r="Y216" s="11"/>
      <c r="Z216" s="11"/>
      <c r="AA216" s="11"/>
      <c r="AB216" s="11"/>
      <c r="AC216" s="11"/>
      <c r="AD216" s="9"/>
      <c r="AE216" s="9" t="s">
        <v>237</v>
      </c>
      <c r="AF216" s="86" t="s">
        <v>1112</v>
      </c>
      <c r="AG216" s="9" t="s">
        <v>882</v>
      </c>
      <c r="AH216" s="9"/>
    </row>
    <row r="217" spans="1:34" ht="318" customHeight="1" x14ac:dyDescent="0.35">
      <c r="A217" s="8">
        <v>215</v>
      </c>
      <c r="B217" s="9"/>
      <c r="C217" s="9" t="s">
        <v>1113</v>
      </c>
      <c r="D217" s="9" t="s">
        <v>120</v>
      </c>
      <c r="E217" s="9" t="s">
        <v>1114</v>
      </c>
      <c r="F217" s="43">
        <v>43040</v>
      </c>
      <c r="G217" s="9" t="s">
        <v>122</v>
      </c>
      <c r="H217" s="9" t="s">
        <v>56</v>
      </c>
      <c r="I217" s="9" t="s">
        <v>57</v>
      </c>
      <c r="J217" s="9" t="s">
        <v>39</v>
      </c>
      <c r="K217" s="10">
        <v>6113639</v>
      </c>
      <c r="L217" s="9">
        <v>7</v>
      </c>
      <c r="M217" s="94" t="s">
        <v>1115</v>
      </c>
      <c r="N217" s="9" t="s">
        <v>41</v>
      </c>
      <c r="O217" s="9" t="s">
        <v>42</v>
      </c>
      <c r="P217" s="9" t="s">
        <v>721</v>
      </c>
      <c r="Q217" s="4" t="s">
        <v>721</v>
      </c>
      <c r="R217" s="4" t="s">
        <v>771</v>
      </c>
      <c r="S217" s="5" t="s">
        <v>738</v>
      </c>
      <c r="T217" s="10">
        <v>12900000</v>
      </c>
      <c r="U217" s="9">
        <v>3500004067</v>
      </c>
      <c r="V217" s="9">
        <v>4500019702</v>
      </c>
      <c r="W217" s="9" t="s">
        <v>47</v>
      </c>
      <c r="X217" s="11"/>
      <c r="Y217" s="11"/>
      <c r="Z217" s="11"/>
      <c r="AA217" s="11"/>
      <c r="AB217" s="11"/>
      <c r="AC217" s="11"/>
      <c r="AD217" s="9"/>
      <c r="AE217" s="9" t="s">
        <v>1116</v>
      </c>
      <c r="AF217" s="75" t="s">
        <v>1117</v>
      </c>
      <c r="AG217" s="9" t="s">
        <v>882</v>
      </c>
      <c r="AH217" s="9"/>
    </row>
    <row r="218" spans="1:34" ht="402.75" customHeight="1" x14ac:dyDescent="0.35">
      <c r="A218" s="8">
        <v>216</v>
      </c>
      <c r="B218" s="9"/>
      <c r="C218" s="9" t="s">
        <v>1118</v>
      </c>
      <c r="D218" s="9" t="s">
        <v>519</v>
      </c>
      <c r="E218" s="9" t="s">
        <v>1119</v>
      </c>
      <c r="F218" s="43">
        <v>43041</v>
      </c>
      <c r="G218" s="9" t="s">
        <v>317</v>
      </c>
      <c r="H218" s="9" t="s">
        <v>318</v>
      </c>
      <c r="I218" s="9" t="s">
        <v>319</v>
      </c>
      <c r="J218" s="9" t="s">
        <v>39</v>
      </c>
      <c r="K218" s="10">
        <v>16616622</v>
      </c>
      <c r="L218" s="9">
        <v>7</v>
      </c>
      <c r="M218" s="78" t="s">
        <v>835</v>
      </c>
      <c r="N218" s="9" t="s">
        <v>41</v>
      </c>
      <c r="O218" s="9" t="s">
        <v>59</v>
      </c>
      <c r="P218" s="9" t="s">
        <v>721</v>
      </c>
      <c r="Q218" s="4" t="s">
        <v>840</v>
      </c>
      <c r="R218" s="4" t="s">
        <v>771</v>
      </c>
      <c r="S218" s="5" t="s">
        <v>824</v>
      </c>
      <c r="T218" s="10">
        <v>7410000</v>
      </c>
      <c r="U218" s="9">
        <v>3500004067</v>
      </c>
      <c r="V218" s="9">
        <v>4500019716</v>
      </c>
      <c r="W218" s="9" t="s">
        <v>47</v>
      </c>
      <c r="X218" s="11"/>
      <c r="Y218" s="11"/>
      <c r="Z218" s="11"/>
      <c r="AA218" s="11"/>
      <c r="AB218" s="11"/>
      <c r="AC218" s="11"/>
      <c r="AD218" s="9"/>
      <c r="AE218" s="9" t="s">
        <v>237</v>
      </c>
      <c r="AF218" s="75" t="s">
        <v>1120</v>
      </c>
      <c r="AG218" s="9" t="s">
        <v>882</v>
      </c>
      <c r="AH218" s="9"/>
    </row>
    <row r="219" spans="1:34" ht="409.6" customHeight="1" x14ac:dyDescent="0.35">
      <c r="A219" s="8">
        <v>217</v>
      </c>
      <c r="B219" s="9"/>
      <c r="C219" s="9" t="s">
        <v>1121</v>
      </c>
      <c r="D219" s="9" t="s">
        <v>202</v>
      </c>
      <c r="E219" s="9" t="s">
        <v>1122</v>
      </c>
      <c r="F219" s="43">
        <v>43041</v>
      </c>
      <c r="G219" s="9" t="s">
        <v>77</v>
      </c>
      <c r="H219" s="9" t="s">
        <v>833</v>
      </c>
      <c r="I219" s="9" t="s">
        <v>1039</v>
      </c>
      <c r="J219" s="9" t="s">
        <v>39</v>
      </c>
      <c r="K219" s="10">
        <v>29186041</v>
      </c>
      <c r="L219" s="9">
        <v>7</v>
      </c>
      <c r="M219" s="78" t="s">
        <v>835</v>
      </c>
      <c r="N219" s="9" t="s">
        <v>41</v>
      </c>
      <c r="O219" s="9" t="s">
        <v>59</v>
      </c>
      <c r="P219" s="9" t="s">
        <v>910</v>
      </c>
      <c r="Q219" s="4" t="s">
        <v>910</v>
      </c>
      <c r="R219" s="4" t="s">
        <v>771</v>
      </c>
      <c r="S219" s="5" t="s">
        <v>824</v>
      </c>
      <c r="T219" s="10">
        <v>7410000</v>
      </c>
      <c r="U219" s="9">
        <v>3500004067</v>
      </c>
      <c r="V219" s="9">
        <v>4500019582</v>
      </c>
      <c r="W219" s="9" t="s">
        <v>47</v>
      </c>
      <c r="X219" s="11"/>
      <c r="Y219" s="11"/>
      <c r="Z219" s="11"/>
      <c r="AA219" s="11"/>
      <c r="AB219" s="11"/>
      <c r="AC219" s="11"/>
      <c r="AD219" s="9"/>
      <c r="AE219" s="9" t="s">
        <v>1123</v>
      </c>
      <c r="AF219" s="75" t="s">
        <v>1124</v>
      </c>
      <c r="AG219" s="9" t="s">
        <v>882</v>
      </c>
      <c r="AH219" s="9"/>
    </row>
    <row r="220" spans="1:34" ht="409.6" x14ac:dyDescent="0.35">
      <c r="A220" s="8">
        <v>218</v>
      </c>
      <c r="B220" s="9"/>
      <c r="C220" s="9" t="s">
        <v>1125</v>
      </c>
      <c r="D220" s="9" t="s">
        <v>1126</v>
      </c>
      <c r="E220" s="9" t="s">
        <v>1127</v>
      </c>
      <c r="F220" s="43">
        <v>43041</v>
      </c>
      <c r="G220" s="9" t="s">
        <v>872</v>
      </c>
      <c r="H220" s="9" t="s">
        <v>68</v>
      </c>
      <c r="I220" s="9" t="s">
        <v>184</v>
      </c>
      <c r="J220" s="9" t="s">
        <v>39</v>
      </c>
      <c r="K220" s="10">
        <v>38568826</v>
      </c>
      <c r="L220" s="9">
        <v>7</v>
      </c>
      <c r="M220" s="95" t="s">
        <v>1035</v>
      </c>
      <c r="N220" s="9" t="s">
        <v>41</v>
      </c>
      <c r="O220" s="9" t="s">
        <v>42</v>
      </c>
      <c r="P220" s="9" t="s">
        <v>721</v>
      </c>
      <c r="Q220" s="4" t="s">
        <v>721</v>
      </c>
      <c r="R220" s="4" t="s">
        <v>771</v>
      </c>
      <c r="S220" s="5" t="s">
        <v>738</v>
      </c>
      <c r="T220" s="10">
        <v>13710000</v>
      </c>
      <c r="U220" s="9">
        <v>3500004067</v>
      </c>
      <c r="V220" s="9">
        <v>4500019655</v>
      </c>
      <c r="W220" s="9" t="s">
        <v>47</v>
      </c>
      <c r="X220" s="11"/>
      <c r="Y220" s="11"/>
      <c r="Z220" s="11"/>
      <c r="AA220" s="11"/>
      <c r="AB220" s="11"/>
      <c r="AC220" s="11"/>
      <c r="AD220" s="9"/>
      <c r="AE220" s="9" t="s">
        <v>237</v>
      </c>
      <c r="AF220" s="75" t="s">
        <v>1128</v>
      </c>
      <c r="AG220" s="9" t="s">
        <v>882</v>
      </c>
      <c r="AH220" s="9"/>
    </row>
    <row r="221" spans="1:34" ht="356.25" customHeight="1" x14ac:dyDescent="0.35">
      <c r="A221" s="8">
        <v>219</v>
      </c>
      <c r="B221" s="9"/>
      <c r="C221" s="9" t="s">
        <v>1129</v>
      </c>
      <c r="D221" s="9" t="s">
        <v>453</v>
      </c>
      <c r="E221" s="9" t="s">
        <v>1130</v>
      </c>
      <c r="F221" s="43">
        <v>43041</v>
      </c>
      <c r="G221" s="9" t="s">
        <v>77</v>
      </c>
      <c r="H221" s="9" t="s">
        <v>833</v>
      </c>
      <c r="I221" s="9" t="s">
        <v>1039</v>
      </c>
      <c r="J221" s="9" t="s">
        <v>39</v>
      </c>
      <c r="K221" s="10">
        <v>94539924</v>
      </c>
      <c r="L221" s="9">
        <v>7</v>
      </c>
      <c r="M221" s="78" t="s">
        <v>835</v>
      </c>
      <c r="N221" s="9" t="s">
        <v>41</v>
      </c>
      <c r="O221" s="9" t="s">
        <v>59</v>
      </c>
      <c r="P221" s="9" t="s">
        <v>961</v>
      </c>
      <c r="Q221" s="4" t="s">
        <v>961</v>
      </c>
      <c r="R221" s="4" t="s">
        <v>771</v>
      </c>
      <c r="S221" s="5" t="s">
        <v>824</v>
      </c>
      <c r="T221" s="10">
        <v>7410000</v>
      </c>
      <c r="U221" s="9">
        <v>3500004067</v>
      </c>
      <c r="V221" s="9">
        <v>4500019596</v>
      </c>
      <c r="W221" s="9" t="s">
        <v>47</v>
      </c>
      <c r="X221" s="11"/>
      <c r="Y221" s="11"/>
      <c r="Z221" s="11"/>
      <c r="AA221" s="11"/>
      <c r="AB221" s="11"/>
      <c r="AC221" s="11"/>
      <c r="AD221" s="9"/>
      <c r="AE221" s="9" t="s">
        <v>1131</v>
      </c>
      <c r="AF221" s="75" t="s">
        <v>1132</v>
      </c>
      <c r="AG221" s="9" t="s">
        <v>882</v>
      </c>
      <c r="AH221" s="9"/>
    </row>
    <row r="222" spans="1:34" ht="372" customHeight="1" x14ac:dyDescent="0.35">
      <c r="A222" s="8">
        <v>220</v>
      </c>
      <c r="B222" s="9"/>
      <c r="C222" s="9" t="s">
        <v>1133</v>
      </c>
      <c r="D222" s="9" t="s">
        <v>437</v>
      </c>
      <c r="E222" s="9" t="s">
        <v>1134</v>
      </c>
      <c r="F222" s="43">
        <v>43041</v>
      </c>
      <c r="G222" s="9" t="s">
        <v>67</v>
      </c>
      <c r="H222" s="9" t="s">
        <v>91</v>
      </c>
      <c r="I222" s="9" t="s">
        <v>953</v>
      </c>
      <c r="J222" s="9" t="s">
        <v>39</v>
      </c>
      <c r="K222" s="10">
        <v>6406945</v>
      </c>
      <c r="L222" s="9">
        <v>7</v>
      </c>
      <c r="M222" s="78" t="s">
        <v>829</v>
      </c>
      <c r="N222" s="9" t="s">
        <v>41</v>
      </c>
      <c r="O222" s="9" t="s">
        <v>42</v>
      </c>
      <c r="P222" s="9" t="s">
        <v>856</v>
      </c>
      <c r="Q222" s="4" t="s">
        <v>856</v>
      </c>
      <c r="R222" s="4" t="s">
        <v>771</v>
      </c>
      <c r="S222" s="5" t="s">
        <v>738</v>
      </c>
      <c r="T222" s="10">
        <v>10914000</v>
      </c>
      <c r="U222" s="9">
        <v>3500004067</v>
      </c>
      <c r="V222" s="9">
        <v>4500019629</v>
      </c>
      <c r="W222" s="9" t="s">
        <v>47</v>
      </c>
      <c r="X222" s="11"/>
      <c r="Y222" s="11"/>
      <c r="Z222" s="11"/>
      <c r="AA222" s="11"/>
      <c r="AB222" s="11"/>
      <c r="AC222" s="11"/>
      <c r="AD222" s="9"/>
      <c r="AE222" s="9" t="s">
        <v>1135</v>
      </c>
      <c r="AF222" s="75" t="s">
        <v>1136</v>
      </c>
      <c r="AG222" s="9" t="s">
        <v>882</v>
      </c>
      <c r="AH222" s="9"/>
    </row>
    <row r="223" spans="1:34" ht="261" customHeight="1" x14ac:dyDescent="0.35">
      <c r="A223" s="8">
        <v>221</v>
      </c>
      <c r="B223" s="9"/>
      <c r="C223" s="9" t="s">
        <v>1137</v>
      </c>
      <c r="D223" s="9" t="s">
        <v>723</v>
      </c>
      <c r="E223" s="9" t="s">
        <v>1138</v>
      </c>
      <c r="F223" s="43">
        <v>43041</v>
      </c>
      <c r="G223" s="9" t="s">
        <v>67</v>
      </c>
      <c r="H223" s="9" t="s">
        <v>91</v>
      </c>
      <c r="I223" s="9" t="s">
        <v>953</v>
      </c>
      <c r="J223" s="9" t="s">
        <v>39</v>
      </c>
      <c r="K223" s="10">
        <v>14837462</v>
      </c>
      <c r="L223" s="9">
        <v>7</v>
      </c>
      <c r="M223" s="76" t="s">
        <v>873</v>
      </c>
      <c r="N223" s="9" t="s">
        <v>41</v>
      </c>
      <c r="O223" s="9" t="s">
        <v>59</v>
      </c>
      <c r="P223" s="9" t="s">
        <v>910</v>
      </c>
      <c r="Q223" s="4" t="s">
        <v>910</v>
      </c>
      <c r="R223" s="4" t="s">
        <v>771</v>
      </c>
      <c r="S223" s="5" t="s">
        <v>824</v>
      </c>
      <c r="T223" s="10">
        <v>5850000</v>
      </c>
      <c r="U223" s="9">
        <v>3500004067</v>
      </c>
      <c r="V223" s="9">
        <v>4500019578</v>
      </c>
      <c r="W223" s="9" t="s">
        <v>47</v>
      </c>
      <c r="X223" s="11"/>
      <c r="Y223" s="11"/>
      <c r="Z223" s="11"/>
      <c r="AA223" s="11"/>
      <c r="AB223" s="11"/>
      <c r="AC223" s="11"/>
      <c r="AD223" s="9"/>
      <c r="AE223" s="9"/>
      <c r="AF223" s="73" t="s">
        <v>1139</v>
      </c>
      <c r="AG223" s="9" t="s">
        <v>882</v>
      </c>
      <c r="AH223" s="9"/>
    </row>
    <row r="224" spans="1:34" ht="264" customHeight="1" x14ac:dyDescent="0.35">
      <c r="A224" s="8">
        <v>222</v>
      </c>
      <c r="B224" s="9"/>
      <c r="C224" s="9" t="s">
        <v>1140</v>
      </c>
      <c r="D224" s="9" t="s">
        <v>369</v>
      </c>
      <c r="E224" s="9" t="s">
        <v>1141</v>
      </c>
      <c r="F224" s="43">
        <v>43041</v>
      </c>
      <c r="G224" s="9" t="s">
        <v>67</v>
      </c>
      <c r="H224" s="9" t="s">
        <v>91</v>
      </c>
      <c r="I224" s="9" t="s">
        <v>953</v>
      </c>
      <c r="J224" s="9" t="s">
        <v>39</v>
      </c>
      <c r="K224" s="10">
        <v>66954564</v>
      </c>
      <c r="L224" s="9">
        <v>7</v>
      </c>
      <c r="M224" s="78" t="s">
        <v>1142</v>
      </c>
      <c r="N224" s="9" t="s">
        <v>41</v>
      </c>
      <c r="O224" s="9" t="s">
        <v>59</v>
      </c>
      <c r="P224" s="9" t="s">
        <v>910</v>
      </c>
      <c r="Q224" s="4" t="s">
        <v>910</v>
      </c>
      <c r="R224" s="4" t="s">
        <v>771</v>
      </c>
      <c r="S224" s="5" t="s">
        <v>738</v>
      </c>
      <c r="T224" s="10">
        <v>7410000</v>
      </c>
      <c r="U224" s="9">
        <v>3500004067</v>
      </c>
      <c r="V224" s="9">
        <v>4500019575</v>
      </c>
      <c r="W224" s="9" t="s">
        <v>47</v>
      </c>
      <c r="X224" s="11"/>
      <c r="Y224" s="11"/>
      <c r="Z224" s="11"/>
      <c r="AA224" s="11"/>
      <c r="AB224" s="11"/>
      <c r="AC224" s="11"/>
      <c r="AD224" s="9"/>
      <c r="AE224" s="9" t="s">
        <v>1143</v>
      </c>
      <c r="AF224" s="73" t="s">
        <v>1144</v>
      </c>
      <c r="AG224" s="9" t="s">
        <v>1145</v>
      </c>
      <c r="AH224" s="9"/>
    </row>
    <row r="225" spans="1:34" ht="334.5" customHeight="1" x14ac:dyDescent="0.35">
      <c r="A225" s="8">
        <v>223</v>
      </c>
      <c r="B225" s="9"/>
      <c r="C225" s="9" t="s">
        <v>1146</v>
      </c>
      <c r="D225" s="9" t="s">
        <v>82</v>
      </c>
      <c r="E225" s="9" t="s">
        <v>1147</v>
      </c>
      <c r="F225" s="43">
        <v>43041</v>
      </c>
      <c r="G225" s="9" t="s">
        <v>55</v>
      </c>
      <c r="H225" s="9" t="s">
        <v>56</v>
      </c>
      <c r="I225" s="9" t="s">
        <v>57</v>
      </c>
      <c r="J225" s="9" t="s">
        <v>39</v>
      </c>
      <c r="K225" s="10">
        <v>29662547</v>
      </c>
      <c r="L225" s="9">
        <v>7</v>
      </c>
      <c r="M225" s="78" t="s">
        <v>823</v>
      </c>
      <c r="N225" s="9" t="s">
        <v>41</v>
      </c>
      <c r="O225" s="9" t="s">
        <v>42</v>
      </c>
      <c r="P225" s="9" t="s">
        <v>856</v>
      </c>
      <c r="Q225" s="4" t="s">
        <v>856</v>
      </c>
      <c r="R225" s="4" t="s">
        <v>771</v>
      </c>
      <c r="S225" s="5" t="s">
        <v>738</v>
      </c>
      <c r="T225" s="10">
        <v>10914000</v>
      </c>
      <c r="U225" s="9">
        <v>3500004067</v>
      </c>
      <c r="V225" s="9">
        <v>4500019620</v>
      </c>
      <c r="W225" s="9" t="s">
        <v>47</v>
      </c>
      <c r="X225" s="11"/>
      <c r="Y225" s="11"/>
      <c r="Z225" s="11"/>
      <c r="AA225" s="11"/>
      <c r="AB225" s="11"/>
      <c r="AC225" s="11"/>
      <c r="AD225" s="9"/>
      <c r="AE225" s="9" t="s">
        <v>825</v>
      </c>
      <c r="AF225" s="75" t="s">
        <v>1148</v>
      </c>
      <c r="AG225" s="9" t="s">
        <v>882</v>
      </c>
      <c r="AH225" s="9"/>
    </row>
    <row r="226" spans="1:34" ht="345.75" customHeight="1" x14ac:dyDescent="0.35">
      <c r="A226" s="8">
        <v>224</v>
      </c>
      <c r="B226" s="9"/>
      <c r="C226" s="9" t="s">
        <v>1149</v>
      </c>
      <c r="D226" s="9" t="s">
        <v>207</v>
      </c>
      <c r="E226" s="9" t="s">
        <v>1150</v>
      </c>
      <c r="F226" s="43">
        <v>43041</v>
      </c>
      <c r="G226" s="9" t="s">
        <v>77</v>
      </c>
      <c r="H226" s="9" t="s">
        <v>833</v>
      </c>
      <c r="I226" s="10" t="s">
        <v>1151</v>
      </c>
      <c r="J226" s="9" t="s">
        <v>39</v>
      </c>
      <c r="K226" s="10">
        <v>1192771465</v>
      </c>
      <c r="L226" s="9">
        <v>7</v>
      </c>
      <c r="M226" s="78" t="s">
        <v>873</v>
      </c>
      <c r="N226" s="9" t="s">
        <v>41</v>
      </c>
      <c r="O226" s="9" t="s">
        <v>59</v>
      </c>
      <c r="P226" s="9" t="s">
        <v>721</v>
      </c>
      <c r="Q226" s="4" t="s">
        <v>721</v>
      </c>
      <c r="R226" s="4" t="s">
        <v>771</v>
      </c>
      <c r="S226" s="5" t="s">
        <v>738</v>
      </c>
      <c r="T226" s="10">
        <v>5850000</v>
      </c>
      <c r="U226" s="9">
        <v>3500004067</v>
      </c>
      <c r="V226" s="9">
        <v>4500019569</v>
      </c>
      <c r="W226" s="9" t="s">
        <v>47</v>
      </c>
      <c r="X226" s="11"/>
      <c r="Y226" s="11"/>
      <c r="Z226" s="11"/>
      <c r="AA226" s="11"/>
      <c r="AB226" s="11"/>
      <c r="AC226" s="11"/>
      <c r="AD226" s="9"/>
      <c r="AE226" s="9"/>
      <c r="AF226" s="75" t="s">
        <v>1152</v>
      </c>
      <c r="AG226" s="9" t="s">
        <v>882</v>
      </c>
      <c r="AH226" s="9"/>
    </row>
    <row r="227" spans="1:34" ht="248.25" customHeight="1" x14ac:dyDescent="0.35">
      <c r="A227" s="8">
        <v>225</v>
      </c>
      <c r="B227" s="9"/>
      <c r="C227" s="9" t="s">
        <v>1153</v>
      </c>
      <c r="D227" s="9" t="s">
        <v>146</v>
      </c>
      <c r="E227" s="9" t="s">
        <v>1154</v>
      </c>
      <c r="F227" s="43">
        <v>43041</v>
      </c>
      <c r="G227" s="9" t="s">
        <v>67</v>
      </c>
      <c r="H227" s="9" t="s">
        <v>91</v>
      </c>
      <c r="I227" s="9" t="s">
        <v>953</v>
      </c>
      <c r="J227" s="9" t="s">
        <v>39</v>
      </c>
      <c r="K227" s="10">
        <v>16801064</v>
      </c>
      <c r="L227" s="9">
        <v>7</v>
      </c>
      <c r="M227" s="78" t="s">
        <v>1155</v>
      </c>
      <c r="N227" s="9" t="s">
        <v>41</v>
      </c>
      <c r="O227" s="9" t="s">
        <v>59</v>
      </c>
      <c r="P227" s="9" t="s">
        <v>961</v>
      </c>
      <c r="Q227" s="4" t="s">
        <v>961</v>
      </c>
      <c r="R227" s="4" t="s">
        <v>771</v>
      </c>
      <c r="S227" s="5" t="s">
        <v>738</v>
      </c>
      <c r="T227" s="10">
        <v>7410000</v>
      </c>
      <c r="U227" s="9">
        <v>3500004067</v>
      </c>
      <c r="V227" s="9">
        <v>4500019597</v>
      </c>
      <c r="W227" s="9" t="s">
        <v>47</v>
      </c>
      <c r="X227" s="11"/>
      <c r="Y227" s="11"/>
      <c r="Z227" s="11"/>
      <c r="AA227" s="11"/>
      <c r="AB227" s="11"/>
      <c r="AC227" s="11"/>
      <c r="AD227" s="9"/>
      <c r="AE227" s="9" t="s">
        <v>1156</v>
      </c>
      <c r="AF227" s="75" t="s">
        <v>1157</v>
      </c>
      <c r="AG227" s="9" t="s">
        <v>882</v>
      </c>
      <c r="AH227" s="9"/>
    </row>
    <row r="228" spans="1:34" ht="372.75" customHeight="1" x14ac:dyDescent="0.35">
      <c r="A228" s="8">
        <v>226</v>
      </c>
      <c r="B228" s="9"/>
      <c r="C228" s="9" t="s">
        <v>1158</v>
      </c>
      <c r="D228" s="9" t="s">
        <v>266</v>
      </c>
      <c r="E228" s="9" t="s">
        <v>1159</v>
      </c>
      <c r="F228" s="43">
        <v>43041</v>
      </c>
      <c r="G228" s="9" t="s">
        <v>1160</v>
      </c>
      <c r="H228" s="9" t="s">
        <v>56</v>
      </c>
      <c r="I228" s="9" t="s">
        <v>57</v>
      </c>
      <c r="J228" s="9" t="s">
        <v>39</v>
      </c>
      <c r="K228" s="10">
        <v>16510385</v>
      </c>
      <c r="L228" s="9">
        <v>7</v>
      </c>
      <c r="M228" s="78" t="s">
        <v>1161</v>
      </c>
      <c r="N228" s="9" t="s">
        <v>41</v>
      </c>
      <c r="O228" s="9" t="s">
        <v>59</v>
      </c>
      <c r="P228" s="9" t="s">
        <v>721</v>
      </c>
      <c r="Q228" s="4" t="s">
        <v>721</v>
      </c>
      <c r="R228" s="4" t="s">
        <v>771</v>
      </c>
      <c r="S228" s="5" t="s">
        <v>738</v>
      </c>
      <c r="T228" s="10">
        <v>7410000</v>
      </c>
      <c r="U228" s="9">
        <v>3500004628</v>
      </c>
      <c r="V228" s="9">
        <v>4500019698</v>
      </c>
      <c r="W228" s="9" t="s">
        <v>47</v>
      </c>
      <c r="X228" s="11"/>
      <c r="Y228" s="11"/>
      <c r="Z228" s="11"/>
      <c r="AA228" s="11"/>
      <c r="AB228" s="11"/>
      <c r="AC228" s="11"/>
      <c r="AD228" s="9"/>
      <c r="AE228" s="9" t="s">
        <v>1162</v>
      </c>
      <c r="AF228" s="86" t="s">
        <v>1163</v>
      </c>
      <c r="AG228" s="9" t="s">
        <v>882</v>
      </c>
      <c r="AH228" s="9"/>
    </row>
    <row r="229" spans="1:34" ht="378.75" customHeight="1" x14ac:dyDescent="0.35">
      <c r="A229" s="8">
        <v>227</v>
      </c>
      <c r="B229" s="9"/>
      <c r="C229" s="9" t="s">
        <v>1164</v>
      </c>
      <c r="D229" s="9" t="s">
        <v>462</v>
      </c>
      <c r="E229" s="9" t="s">
        <v>1165</v>
      </c>
      <c r="F229" s="43">
        <v>43041</v>
      </c>
      <c r="G229" s="9" t="s">
        <v>134</v>
      </c>
      <c r="H229" s="9" t="s">
        <v>833</v>
      </c>
      <c r="I229" s="9" t="s">
        <v>1039</v>
      </c>
      <c r="J229" s="9" t="s">
        <v>39</v>
      </c>
      <c r="K229" s="10">
        <v>1130660825</v>
      </c>
      <c r="L229" s="9">
        <v>7</v>
      </c>
      <c r="M229" s="78" t="s">
        <v>1166</v>
      </c>
      <c r="N229" s="9" t="s">
        <v>41</v>
      </c>
      <c r="O229" s="9" t="s">
        <v>59</v>
      </c>
      <c r="P229" s="9" t="s">
        <v>856</v>
      </c>
      <c r="Q229" s="4" t="s">
        <v>856</v>
      </c>
      <c r="R229" s="4" t="s">
        <v>771</v>
      </c>
      <c r="S229" s="5" t="s">
        <v>738</v>
      </c>
      <c r="T229" s="10">
        <v>7410000</v>
      </c>
      <c r="U229" s="9">
        <v>3500004067</v>
      </c>
      <c r="V229" s="9">
        <v>4500019623</v>
      </c>
      <c r="W229" s="9" t="s">
        <v>47</v>
      </c>
      <c r="X229" s="11"/>
      <c r="Y229" s="11"/>
      <c r="Z229" s="11"/>
      <c r="AA229" s="11"/>
      <c r="AB229" s="11"/>
      <c r="AC229" s="11"/>
      <c r="AD229" s="9"/>
      <c r="AE229" s="9" t="s">
        <v>1085</v>
      </c>
      <c r="AF229" s="75" t="s">
        <v>1167</v>
      </c>
      <c r="AG229" s="9" t="s">
        <v>882</v>
      </c>
      <c r="AH229" s="9"/>
    </row>
    <row r="230" spans="1:34" ht="304.5" customHeight="1" x14ac:dyDescent="0.35">
      <c r="A230" s="8">
        <v>228</v>
      </c>
      <c r="B230" s="9"/>
      <c r="C230" s="9" t="s">
        <v>1168</v>
      </c>
      <c r="D230" s="9" t="s">
        <v>466</v>
      </c>
      <c r="E230" s="9" t="s">
        <v>1169</v>
      </c>
      <c r="F230" s="43">
        <v>43041</v>
      </c>
      <c r="G230" s="9" t="s">
        <v>159</v>
      </c>
      <c r="H230" s="9" t="s">
        <v>56</v>
      </c>
      <c r="I230" s="9" t="s">
        <v>57</v>
      </c>
      <c r="J230" s="9" t="s">
        <v>39</v>
      </c>
      <c r="K230" s="10">
        <v>16460209</v>
      </c>
      <c r="L230" s="9">
        <v>7</v>
      </c>
      <c r="M230" s="78" t="s">
        <v>873</v>
      </c>
      <c r="N230" s="9" t="s">
        <v>41</v>
      </c>
      <c r="O230" s="9" t="s">
        <v>59</v>
      </c>
      <c r="P230" s="9" t="s">
        <v>856</v>
      </c>
      <c r="Q230" s="4" t="s">
        <v>856</v>
      </c>
      <c r="R230" s="4" t="s">
        <v>771</v>
      </c>
      <c r="S230" s="5" t="s">
        <v>738</v>
      </c>
      <c r="T230" s="10">
        <v>5850000</v>
      </c>
      <c r="U230" s="9">
        <v>3500004067</v>
      </c>
      <c r="V230" s="9">
        <v>4500019638</v>
      </c>
      <c r="W230" s="9" t="s">
        <v>47</v>
      </c>
      <c r="X230" s="11"/>
      <c r="Y230" s="11"/>
      <c r="Z230" s="11"/>
      <c r="AA230" s="11"/>
      <c r="AB230" s="11"/>
      <c r="AC230" s="11"/>
      <c r="AD230" s="9"/>
      <c r="AE230" s="9"/>
      <c r="AF230" s="75" t="s">
        <v>1170</v>
      </c>
      <c r="AG230" s="9" t="s">
        <v>882</v>
      </c>
      <c r="AH230" s="9"/>
    </row>
    <row r="231" spans="1:34" ht="409.6" customHeight="1" x14ac:dyDescent="0.35">
      <c r="A231" s="8">
        <v>229</v>
      </c>
      <c r="B231" s="9"/>
      <c r="C231" s="9" t="s">
        <v>1171</v>
      </c>
      <c r="D231" s="9" t="s">
        <v>1172</v>
      </c>
      <c r="E231" s="9" t="s">
        <v>1173</v>
      </c>
      <c r="F231" s="43">
        <v>43041</v>
      </c>
      <c r="G231" s="9" t="s">
        <v>130</v>
      </c>
      <c r="H231" s="9" t="s">
        <v>56</v>
      </c>
      <c r="I231" s="9" t="s">
        <v>57</v>
      </c>
      <c r="J231" s="9" t="s">
        <v>39</v>
      </c>
      <c r="K231" s="10">
        <v>10256077</v>
      </c>
      <c r="L231" s="9">
        <v>7</v>
      </c>
      <c r="M231" s="78" t="s">
        <v>1174</v>
      </c>
      <c r="N231" s="9" t="s">
        <v>41</v>
      </c>
      <c r="O231" s="9" t="s">
        <v>42</v>
      </c>
      <c r="P231" s="9" t="s">
        <v>856</v>
      </c>
      <c r="Q231" s="4" t="s">
        <v>856</v>
      </c>
      <c r="R231" s="4" t="s">
        <v>771</v>
      </c>
      <c r="S231" s="5" t="s">
        <v>738</v>
      </c>
      <c r="T231" s="10">
        <v>10914000</v>
      </c>
      <c r="U231" s="9">
        <v>3500004067</v>
      </c>
      <c r="V231" s="9">
        <v>4500019624</v>
      </c>
      <c r="W231" s="9" t="s">
        <v>47</v>
      </c>
      <c r="X231" s="11"/>
      <c r="Y231" s="11"/>
      <c r="Z231" s="11"/>
      <c r="AA231" s="11"/>
      <c r="AB231" s="11"/>
      <c r="AC231" s="11"/>
      <c r="AD231" s="9"/>
      <c r="AE231" s="9" t="s">
        <v>655</v>
      </c>
      <c r="AF231" s="96" t="s">
        <v>1175</v>
      </c>
      <c r="AG231" s="9" t="s">
        <v>882</v>
      </c>
      <c r="AH231" s="9"/>
    </row>
    <row r="232" spans="1:34" ht="409.5" customHeight="1" x14ac:dyDescent="0.35">
      <c r="A232" s="8">
        <v>230</v>
      </c>
      <c r="B232" s="9"/>
      <c r="C232" s="9" t="s">
        <v>1176</v>
      </c>
      <c r="D232" s="9" t="s">
        <v>270</v>
      </c>
      <c r="E232" s="9" t="s">
        <v>1177</v>
      </c>
      <c r="F232" s="43">
        <v>43041</v>
      </c>
      <c r="G232" s="9" t="s">
        <v>130</v>
      </c>
      <c r="H232" s="9" t="s">
        <v>56</v>
      </c>
      <c r="I232" s="9" t="s">
        <v>57</v>
      </c>
      <c r="J232" s="9" t="s">
        <v>39</v>
      </c>
      <c r="K232" s="10">
        <v>1114454603</v>
      </c>
      <c r="L232" s="9">
        <v>7</v>
      </c>
      <c r="M232" s="78" t="s">
        <v>1178</v>
      </c>
      <c r="N232" s="9" t="s">
        <v>41</v>
      </c>
      <c r="O232" s="9" t="s">
        <v>42</v>
      </c>
      <c r="P232" s="9" t="s">
        <v>721</v>
      </c>
      <c r="Q232" s="4" t="s">
        <v>721</v>
      </c>
      <c r="R232" s="4" t="s">
        <v>771</v>
      </c>
      <c r="S232" s="5" t="s">
        <v>738</v>
      </c>
      <c r="T232" s="10">
        <v>12900000</v>
      </c>
      <c r="U232" s="9">
        <v>3500004540</v>
      </c>
      <c r="V232" s="9">
        <v>4500019696</v>
      </c>
      <c r="W232" s="9" t="s">
        <v>47</v>
      </c>
      <c r="X232" s="11"/>
      <c r="Y232" s="11"/>
      <c r="Z232" s="11"/>
      <c r="AA232" s="11"/>
      <c r="AB232" s="11"/>
      <c r="AC232" s="11"/>
      <c r="AD232" s="9"/>
      <c r="AE232" s="9" t="s">
        <v>237</v>
      </c>
      <c r="AF232" s="86" t="s">
        <v>1179</v>
      </c>
      <c r="AG232" s="9" t="s">
        <v>882</v>
      </c>
      <c r="AH232" s="9"/>
    </row>
    <row r="233" spans="1:34" ht="409.5" customHeight="1" x14ac:dyDescent="0.35">
      <c r="A233" s="8">
        <v>231</v>
      </c>
      <c r="B233" s="9"/>
      <c r="C233" s="9" t="s">
        <v>1180</v>
      </c>
      <c r="D233" s="9" t="s">
        <v>128</v>
      </c>
      <c r="E233" s="9" t="s">
        <v>1181</v>
      </c>
      <c r="F233" s="43">
        <v>43041</v>
      </c>
      <c r="G233" s="9" t="s">
        <v>130</v>
      </c>
      <c r="H233" s="9" t="s">
        <v>56</v>
      </c>
      <c r="I233" s="9" t="s">
        <v>57</v>
      </c>
      <c r="J233" s="9" t="s">
        <v>39</v>
      </c>
      <c r="K233" s="10">
        <v>29326928</v>
      </c>
      <c r="L233" s="9">
        <v>7</v>
      </c>
      <c r="M233" s="78" t="s">
        <v>1182</v>
      </c>
      <c r="N233" s="9" t="s">
        <v>41</v>
      </c>
      <c r="O233" s="9" t="s">
        <v>42</v>
      </c>
      <c r="P233" s="9" t="s">
        <v>721</v>
      </c>
      <c r="Q233" s="4" t="s">
        <v>721</v>
      </c>
      <c r="R233" s="4" t="s">
        <v>771</v>
      </c>
      <c r="S233" s="5" t="s">
        <v>824</v>
      </c>
      <c r="T233" s="10">
        <v>10914000</v>
      </c>
      <c r="U233" s="9">
        <v>3500004540</v>
      </c>
      <c r="V233" s="9">
        <v>4500019706</v>
      </c>
      <c r="W233" s="9" t="s">
        <v>47</v>
      </c>
      <c r="X233" s="11"/>
      <c r="Y233" s="11"/>
      <c r="Z233" s="11"/>
      <c r="AA233" s="11"/>
      <c r="AB233" s="11"/>
      <c r="AC233" s="11"/>
      <c r="AD233" s="9"/>
      <c r="AE233" s="9" t="s">
        <v>825</v>
      </c>
      <c r="AF233" s="75" t="s">
        <v>846</v>
      </c>
      <c r="AG233" s="9" t="s">
        <v>882</v>
      </c>
      <c r="AH233" s="9"/>
    </row>
    <row r="234" spans="1:34" s="1" customFormat="1" ht="389.25" customHeight="1" x14ac:dyDescent="0.3">
      <c r="A234" s="8">
        <v>232</v>
      </c>
      <c r="B234" s="9"/>
      <c r="C234" s="9" t="s">
        <v>1183</v>
      </c>
      <c r="D234" s="9" t="s">
        <v>537</v>
      </c>
      <c r="E234" s="9" t="s">
        <v>1184</v>
      </c>
      <c r="F234" s="43">
        <v>43041</v>
      </c>
      <c r="G234" s="9" t="s">
        <v>67</v>
      </c>
      <c r="H234" s="9" t="s">
        <v>91</v>
      </c>
      <c r="I234" s="9" t="s">
        <v>953</v>
      </c>
      <c r="J234" s="9" t="s">
        <v>39</v>
      </c>
      <c r="K234" s="10">
        <v>1118291521</v>
      </c>
      <c r="L234" s="9">
        <v>7</v>
      </c>
      <c r="M234" s="78" t="s">
        <v>835</v>
      </c>
      <c r="N234" s="9" t="s">
        <v>41</v>
      </c>
      <c r="O234" s="9" t="s">
        <v>59</v>
      </c>
      <c r="P234" s="43">
        <v>43032</v>
      </c>
      <c r="Q234" s="4">
        <v>43032</v>
      </c>
      <c r="R234" s="4" t="s">
        <v>771</v>
      </c>
      <c r="S234" s="5" t="s">
        <v>1185</v>
      </c>
      <c r="T234" s="10">
        <v>7410000</v>
      </c>
      <c r="U234" s="9">
        <v>3500004067</v>
      </c>
      <c r="V234" s="9">
        <v>4500019933</v>
      </c>
      <c r="W234" s="9" t="s">
        <v>47</v>
      </c>
      <c r="X234" s="11"/>
      <c r="Y234" s="11"/>
      <c r="Z234" s="11"/>
      <c r="AA234" s="11"/>
      <c r="AB234" s="11"/>
      <c r="AC234" s="11"/>
      <c r="AD234" s="9"/>
      <c r="AE234" s="9" t="s">
        <v>1186</v>
      </c>
      <c r="AF234" s="75" t="s">
        <v>1187</v>
      </c>
      <c r="AG234" s="9" t="s">
        <v>882</v>
      </c>
      <c r="AH234" s="9"/>
    </row>
    <row r="235" spans="1:34" ht="318.75" customHeight="1" x14ac:dyDescent="0.35">
      <c r="A235" s="8">
        <v>233</v>
      </c>
      <c r="B235" s="9"/>
      <c r="C235" s="9" t="s">
        <v>1188</v>
      </c>
      <c r="D235" s="9" t="s">
        <v>1189</v>
      </c>
      <c r="E235" s="9" t="s">
        <v>1190</v>
      </c>
      <c r="F235" s="43">
        <v>43041</v>
      </c>
      <c r="G235" s="9" t="s">
        <v>114</v>
      </c>
      <c r="H235" s="9" t="s">
        <v>115</v>
      </c>
      <c r="I235" s="10" t="s">
        <v>719</v>
      </c>
      <c r="J235" s="9" t="s">
        <v>39</v>
      </c>
      <c r="K235" s="10">
        <v>1116253359</v>
      </c>
      <c r="L235" s="9">
        <v>7</v>
      </c>
      <c r="M235" s="78" t="s">
        <v>835</v>
      </c>
      <c r="N235" s="9" t="s">
        <v>41</v>
      </c>
      <c r="O235" s="9" t="s">
        <v>59</v>
      </c>
      <c r="P235" s="9" t="s">
        <v>840</v>
      </c>
      <c r="Q235" s="4" t="s">
        <v>1191</v>
      </c>
      <c r="R235" s="4" t="s">
        <v>771</v>
      </c>
      <c r="S235" s="5" t="s">
        <v>1185</v>
      </c>
      <c r="T235" s="10">
        <v>7410000</v>
      </c>
      <c r="U235" s="9">
        <v>3500003773</v>
      </c>
      <c r="V235" s="9">
        <v>4500019932</v>
      </c>
      <c r="W235" s="9" t="s">
        <v>47</v>
      </c>
      <c r="X235" s="11"/>
      <c r="Y235" s="11"/>
      <c r="Z235" s="11"/>
      <c r="AA235" s="11"/>
      <c r="AB235" s="11"/>
      <c r="AC235" s="11"/>
      <c r="AD235" s="9"/>
      <c r="AE235" s="9" t="s">
        <v>1192</v>
      </c>
      <c r="AF235" s="75" t="s">
        <v>1193</v>
      </c>
      <c r="AG235" s="9" t="s">
        <v>882</v>
      </c>
      <c r="AH235" s="9"/>
    </row>
    <row r="236" spans="1:34" ht="225" customHeight="1" x14ac:dyDescent="0.35">
      <c r="A236" s="8">
        <v>234</v>
      </c>
      <c r="B236" s="9"/>
      <c r="C236" s="9" t="s">
        <v>1194</v>
      </c>
      <c r="D236" s="9" t="s">
        <v>74</v>
      </c>
      <c r="E236" s="9" t="s">
        <v>1195</v>
      </c>
      <c r="F236" s="43">
        <v>43041</v>
      </c>
      <c r="G236" s="9" t="s">
        <v>77</v>
      </c>
      <c r="H236" s="9" t="s">
        <v>68</v>
      </c>
      <c r="I236" s="10">
        <v>66930649</v>
      </c>
      <c r="J236" s="9" t="s">
        <v>39</v>
      </c>
      <c r="K236" s="10">
        <v>38552744</v>
      </c>
      <c r="L236" s="9">
        <v>7</v>
      </c>
      <c r="M236" s="97" t="s">
        <v>1196</v>
      </c>
      <c r="N236" s="9" t="s">
        <v>41</v>
      </c>
      <c r="O236" s="9" t="s">
        <v>42</v>
      </c>
      <c r="P236" s="9" t="s">
        <v>721</v>
      </c>
      <c r="Q236" s="4" t="s">
        <v>721</v>
      </c>
      <c r="R236" s="4" t="s">
        <v>1197</v>
      </c>
      <c r="S236" s="5" t="s">
        <v>738</v>
      </c>
      <c r="T236" s="10">
        <v>15000000</v>
      </c>
      <c r="U236" s="9">
        <v>3500004067</v>
      </c>
      <c r="V236" s="9">
        <v>4500019700</v>
      </c>
      <c r="W236" s="9" t="s">
        <v>47</v>
      </c>
      <c r="X236" s="11"/>
      <c r="Y236" s="11"/>
      <c r="Z236" s="11"/>
      <c r="AA236" s="11"/>
      <c r="AB236" s="11"/>
      <c r="AC236" s="11"/>
      <c r="AD236" s="9"/>
      <c r="AE236" s="9" t="s">
        <v>1198</v>
      </c>
      <c r="AF236" s="9" t="s">
        <v>1199</v>
      </c>
      <c r="AG236" s="9"/>
      <c r="AH236" s="9"/>
    </row>
    <row r="237" spans="1:34" ht="341" x14ac:dyDescent="0.35">
      <c r="A237" s="8">
        <v>235</v>
      </c>
      <c r="B237" s="9"/>
      <c r="C237" s="9" t="s">
        <v>1200</v>
      </c>
      <c r="D237" s="9" t="s">
        <v>1201</v>
      </c>
      <c r="E237" s="9" t="s">
        <v>1202</v>
      </c>
      <c r="F237" s="43">
        <v>43041</v>
      </c>
      <c r="G237" s="9" t="s">
        <v>114</v>
      </c>
      <c r="H237" s="9" t="s">
        <v>115</v>
      </c>
      <c r="I237" s="10" t="s">
        <v>719</v>
      </c>
      <c r="J237" s="9" t="s">
        <v>39</v>
      </c>
      <c r="K237" s="10">
        <v>31405800</v>
      </c>
      <c r="L237" s="9">
        <v>7</v>
      </c>
      <c r="M237" s="9" t="s">
        <v>1203</v>
      </c>
      <c r="N237" s="9" t="s">
        <v>41</v>
      </c>
      <c r="O237" s="9" t="s">
        <v>59</v>
      </c>
      <c r="P237" s="9" t="s">
        <v>636</v>
      </c>
      <c r="Q237" s="4" t="s">
        <v>636</v>
      </c>
      <c r="R237" s="4" t="s">
        <v>771</v>
      </c>
      <c r="S237" s="5" t="s">
        <v>1185</v>
      </c>
      <c r="T237" s="10">
        <v>8340000</v>
      </c>
      <c r="U237" s="9">
        <v>3500004067</v>
      </c>
      <c r="V237" s="9">
        <v>4500019944</v>
      </c>
      <c r="W237" s="9" t="s">
        <v>47</v>
      </c>
      <c r="X237" s="11"/>
      <c r="Y237" s="11"/>
      <c r="Z237" s="11"/>
      <c r="AA237" s="11"/>
      <c r="AB237" s="11"/>
      <c r="AC237" s="11"/>
      <c r="AD237" s="9"/>
      <c r="AE237" s="9" t="s">
        <v>825</v>
      </c>
      <c r="AF237" s="9"/>
      <c r="AG237" s="9"/>
      <c r="AH237" s="9"/>
    </row>
    <row r="238" spans="1:34" ht="369" customHeight="1" x14ac:dyDescent="0.35">
      <c r="A238" s="8">
        <v>236</v>
      </c>
      <c r="B238" s="9"/>
      <c r="C238" s="9" t="s">
        <v>1204</v>
      </c>
      <c r="D238" s="9" t="s">
        <v>352</v>
      </c>
      <c r="E238" s="9" t="s">
        <v>1205</v>
      </c>
      <c r="F238" s="43">
        <v>43041</v>
      </c>
      <c r="G238" s="9" t="s">
        <v>77</v>
      </c>
      <c r="H238" s="9" t="s">
        <v>833</v>
      </c>
      <c r="I238" s="9" t="s">
        <v>1039</v>
      </c>
      <c r="J238" s="9" t="s">
        <v>39</v>
      </c>
      <c r="K238" s="10">
        <v>94519444</v>
      </c>
      <c r="L238" s="9">
        <v>7</v>
      </c>
      <c r="M238" s="78" t="s">
        <v>835</v>
      </c>
      <c r="N238" s="9" t="s">
        <v>41</v>
      </c>
      <c r="O238" s="9" t="s">
        <v>59</v>
      </c>
      <c r="P238" s="9" t="s">
        <v>961</v>
      </c>
      <c r="Q238" s="4" t="s">
        <v>961</v>
      </c>
      <c r="R238" s="4" t="s">
        <v>771</v>
      </c>
      <c r="S238" s="5" t="s">
        <v>738</v>
      </c>
      <c r="T238" s="10">
        <v>7410000</v>
      </c>
      <c r="U238" s="9">
        <v>3500004067</v>
      </c>
      <c r="V238" s="9">
        <v>4500019603</v>
      </c>
      <c r="W238" s="9" t="s">
        <v>47</v>
      </c>
      <c r="X238" s="11"/>
      <c r="Y238" s="11"/>
      <c r="Z238" s="11"/>
      <c r="AA238" s="11"/>
      <c r="AB238" s="11"/>
      <c r="AC238" s="11"/>
      <c r="AD238" s="9"/>
      <c r="AE238" s="9" t="s">
        <v>1085</v>
      </c>
      <c r="AF238" s="73" t="s">
        <v>1206</v>
      </c>
      <c r="AG238" s="9" t="s">
        <v>882</v>
      </c>
      <c r="AH238" s="9"/>
    </row>
    <row r="239" spans="1:34" ht="348" customHeight="1" x14ac:dyDescent="0.35">
      <c r="A239" s="8">
        <v>237</v>
      </c>
      <c r="B239" s="9"/>
      <c r="C239" s="9" t="s">
        <v>1207</v>
      </c>
      <c r="D239" s="9" t="s">
        <v>599</v>
      </c>
      <c r="E239" s="9" t="s">
        <v>1208</v>
      </c>
      <c r="F239" s="43">
        <v>43041</v>
      </c>
      <c r="G239" s="9" t="s">
        <v>77</v>
      </c>
      <c r="H239" s="9" t="s">
        <v>833</v>
      </c>
      <c r="I239" s="9" t="s">
        <v>1039</v>
      </c>
      <c r="J239" s="9" t="s">
        <v>39</v>
      </c>
      <c r="K239" s="10">
        <v>29284291</v>
      </c>
      <c r="L239" s="9">
        <v>7</v>
      </c>
      <c r="M239" s="78" t="s">
        <v>835</v>
      </c>
      <c r="N239" s="9" t="s">
        <v>41</v>
      </c>
      <c r="O239" s="9" t="s">
        <v>59</v>
      </c>
      <c r="P239" s="9" t="s">
        <v>910</v>
      </c>
      <c r="Q239" s="4" t="s">
        <v>910</v>
      </c>
      <c r="R239" s="4" t="s">
        <v>771</v>
      </c>
      <c r="S239" s="5" t="s">
        <v>738</v>
      </c>
      <c r="T239" s="10">
        <v>7410000</v>
      </c>
      <c r="U239" s="9">
        <v>3500004067</v>
      </c>
      <c r="V239" s="9">
        <v>4500019577</v>
      </c>
      <c r="W239" s="9" t="s">
        <v>47</v>
      </c>
      <c r="X239" s="11"/>
      <c r="Y239" s="11"/>
      <c r="Z239" s="11"/>
      <c r="AA239" s="11"/>
      <c r="AB239" s="11"/>
      <c r="AC239" s="11"/>
      <c r="AD239" s="9"/>
      <c r="AE239" s="9" t="s">
        <v>1209</v>
      </c>
      <c r="AF239" s="75" t="s">
        <v>1210</v>
      </c>
      <c r="AG239" s="9" t="s">
        <v>882</v>
      </c>
      <c r="AH239" s="9"/>
    </row>
    <row r="240" spans="1:34" ht="356.25" customHeight="1" x14ac:dyDescent="0.35">
      <c r="A240" s="8">
        <v>238</v>
      </c>
      <c r="B240" s="9"/>
      <c r="C240" s="9" t="s">
        <v>1211</v>
      </c>
      <c r="D240" s="9" t="s">
        <v>1212</v>
      </c>
      <c r="E240" s="9" t="s">
        <v>1213</v>
      </c>
      <c r="F240" s="43">
        <v>43041</v>
      </c>
      <c r="G240" s="9" t="s">
        <v>77</v>
      </c>
      <c r="H240" s="9" t="s">
        <v>833</v>
      </c>
      <c r="I240" s="9" t="s">
        <v>1039</v>
      </c>
      <c r="J240" s="9" t="s">
        <v>39</v>
      </c>
      <c r="K240" s="10">
        <v>16202958</v>
      </c>
      <c r="L240" s="9">
        <v>7</v>
      </c>
      <c r="M240" s="78" t="s">
        <v>873</v>
      </c>
      <c r="N240" s="9" t="s">
        <v>41</v>
      </c>
      <c r="O240" s="9" t="s">
        <v>59</v>
      </c>
      <c r="P240" s="9" t="s">
        <v>840</v>
      </c>
      <c r="Q240" s="4" t="s">
        <v>920</v>
      </c>
      <c r="R240" s="4" t="s">
        <v>771</v>
      </c>
      <c r="S240" s="5" t="s">
        <v>738</v>
      </c>
      <c r="T240" s="10">
        <v>5850000</v>
      </c>
      <c r="U240" s="9">
        <v>3500003773</v>
      </c>
      <c r="V240" s="9">
        <v>4500019843</v>
      </c>
      <c r="W240" s="9" t="s">
        <v>47</v>
      </c>
      <c r="X240" s="11"/>
      <c r="Y240" s="11"/>
      <c r="Z240" s="11"/>
      <c r="AA240" s="11"/>
      <c r="AB240" s="11"/>
      <c r="AC240" s="11"/>
      <c r="AD240" s="9"/>
      <c r="AE240" s="9"/>
      <c r="AF240" s="98" t="s">
        <v>1214</v>
      </c>
      <c r="AG240" s="9" t="s">
        <v>882</v>
      </c>
      <c r="AH240" s="9"/>
    </row>
    <row r="241" spans="1:34" ht="387.75" customHeight="1" x14ac:dyDescent="0.35">
      <c r="A241" s="8">
        <v>239</v>
      </c>
      <c r="B241" s="9"/>
      <c r="C241" s="9" t="s">
        <v>1215</v>
      </c>
      <c r="D241" s="9" t="s">
        <v>308</v>
      </c>
      <c r="E241" s="9" t="s">
        <v>1216</v>
      </c>
      <c r="F241" s="43">
        <v>43041</v>
      </c>
      <c r="G241" s="9" t="s">
        <v>130</v>
      </c>
      <c r="H241" s="9" t="s">
        <v>56</v>
      </c>
      <c r="I241" s="9" t="s">
        <v>57</v>
      </c>
      <c r="J241" s="9" t="s">
        <v>39</v>
      </c>
      <c r="K241" s="10">
        <v>94527399</v>
      </c>
      <c r="L241" s="9">
        <v>7</v>
      </c>
      <c r="M241" s="78" t="s">
        <v>985</v>
      </c>
      <c r="N241" s="9" t="s">
        <v>41</v>
      </c>
      <c r="O241" s="9" t="s">
        <v>59</v>
      </c>
      <c r="P241" s="9" t="s">
        <v>850</v>
      </c>
      <c r="Q241" s="4" t="s">
        <v>850</v>
      </c>
      <c r="R241" s="4" t="s">
        <v>771</v>
      </c>
      <c r="S241" s="5" t="s">
        <v>738</v>
      </c>
      <c r="T241" s="10">
        <v>7410000</v>
      </c>
      <c r="U241" s="9">
        <v>3500004365</v>
      </c>
      <c r="V241" s="9">
        <v>4500019756</v>
      </c>
      <c r="W241" s="9" t="s">
        <v>47</v>
      </c>
      <c r="X241" s="11"/>
      <c r="Y241" s="11"/>
      <c r="Z241" s="11"/>
      <c r="AA241" s="11"/>
      <c r="AB241" s="11"/>
      <c r="AC241" s="11"/>
      <c r="AD241" s="9"/>
      <c r="AE241" s="9" t="s">
        <v>1217</v>
      </c>
      <c r="AF241" s="75" t="s">
        <v>1218</v>
      </c>
      <c r="AG241" s="9" t="s">
        <v>882</v>
      </c>
      <c r="AH241" s="9"/>
    </row>
    <row r="242" spans="1:34" ht="359.25" customHeight="1" x14ac:dyDescent="0.35">
      <c r="A242" s="8">
        <v>240</v>
      </c>
      <c r="B242" s="9"/>
      <c r="C242" s="9" t="s">
        <v>1219</v>
      </c>
      <c r="D242" s="9" t="s">
        <v>348</v>
      </c>
      <c r="E242" s="9" t="s">
        <v>1220</v>
      </c>
      <c r="F242" s="43">
        <v>43041</v>
      </c>
      <c r="G242" s="9" t="s">
        <v>77</v>
      </c>
      <c r="H242" s="9" t="s">
        <v>833</v>
      </c>
      <c r="I242" s="9" t="s">
        <v>1039</v>
      </c>
      <c r="J242" s="9" t="s">
        <v>39</v>
      </c>
      <c r="K242" s="10">
        <v>66659230</v>
      </c>
      <c r="L242" s="9">
        <v>7</v>
      </c>
      <c r="M242" s="78" t="s">
        <v>835</v>
      </c>
      <c r="N242" s="9" t="s">
        <v>41</v>
      </c>
      <c r="O242" s="9" t="s">
        <v>59</v>
      </c>
      <c r="P242" s="9" t="s">
        <v>961</v>
      </c>
      <c r="Q242" s="4" t="s">
        <v>961</v>
      </c>
      <c r="R242" s="4" t="s">
        <v>771</v>
      </c>
      <c r="S242" s="5" t="s">
        <v>738</v>
      </c>
      <c r="T242" s="10">
        <v>7410000</v>
      </c>
      <c r="U242" s="9">
        <v>3500004067</v>
      </c>
      <c r="V242" s="9">
        <v>4500019606</v>
      </c>
      <c r="W242" s="9" t="s">
        <v>47</v>
      </c>
      <c r="X242" s="11"/>
      <c r="Y242" s="11"/>
      <c r="Z242" s="11"/>
      <c r="AA242" s="11"/>
      <c r="AB242" s="11"/>
      <c r="AC242" s="11"/>
      <c r="AD242" s="9"/>
      <c r="AE242" s="9" t="s">
        <v>1221</v>
      </c>
      <c r="AF242" s="87" t="s">
        <v>837</v>
      </c>
      <c r="AG242" s="9" t="s">
        <v>882</v>
      </c>
      <c r="AH242" s="9"/>
    </row>
    <row r="243" spans="1:34" ht="409.6" x14ac:dyDescent="0.35">
      <c r="A243" s="8">
        <v>241</v>
      </c>
      <c r="B243" s="9"/>
      <c r="C243" s="9" t="s">
        <v>1222</v>
      </c>
      <c r="D243" s="9" t="s">
        <v>239</v>
      </c>
      <c r="E243" s="9" t="s">
        <v>1223</v>
      </c>
      <c r="F243" s="43">
        <v>43041</v>
      </c>
      <c r="G243" s="9" t="s">
        <v>77</v>
      </c>
      <c r="H243" s="9" t="s">
        <v>833</v>
      </c>
      <c r="I243" s="9" t="s">
        <v>1039</v>
      </c>
      <c r="J243" s="9" t="s">
        <v>39</v>
      </c>
      <c r="K243" s="10">
        <v>14698051</v>
      </c>
      <c r="L243" s="9">
        <v>7</v>
      </c>
      <c r="M243" s="78" t="s">
        <v>835</v>
      </c>
      <c r="N243" s="9" t="s">
        <v>41</v>
      </c>
      <c r="O243" s="9" t="s">
        <v>59</v>
      </c>
      <c r="P243" s="9" t="s">
        <v>910</v>
      </c>
      <c r="Q243" s="4" t="s">
        <v>910</v>
      </c>
      <c r="R243" s="4" t="s">
        <v>771</v>
      </c>
      <c r="S243" s="5" t="s">
        <v>824</v>
      </c>
      <c r="T243" s="10">
        <v>7410000</v>
      </c>
      <c r="U243" s="9">
        <v>3500004067</v>
      </c>
      <c r="V243" s="9">
        <v>4500019584</v>
      </c>
      <c r="W243" s="9" t="s">
        <v>47</v>
      </c>
      <c r="X243" s="11"/>
      <c r="Y243" s="11"/>
      <c r="Z243" s="11"/>
      <c r="AA243" s="11"/>
      <c r="AB243" s="11"/>
      <c r="AC243" s="11"/>
      <c r="AD243" s="9"/>
      <c r="AE243" s="9" t="s">
        <v>778</v>
      </c>
      <c r="AF243" s="75" t="s">
        <v>1206</v>
      </c>
      <c r="AG243" s="9" t="s">
        <v>882</v>
      </c>
      <c r="AH243" s="9"/>
    </row>
    <row r="244" spans="1:34" ht="237" customHeight="1" x14ac:dyDescent="0.35">
      <c r="A244" s="8">
        <v>242</v>
      </c>
      <c r="B244" s="9"/>
      <c r="C244" s="9" t="s">
        <v>1224</v>
      </c>
      <c r="D244" s="9" t="s">
        <v>157</v>
      </c>
      <c r="E244" s="9" t="s">
        <v>1225</v>
      </c>
      <c r="F244" s="43">
        <v>43041</v>
      </c>
      <c r="G244" s="9" t="s">
        <v>159</v>
      </c>
      <c r="H244" s="9" t="s">
        <v>56</v>
      </c>
      <c r="I244" s="9" t="s">
        <v>57</v>
      </c>
      <c r="J244" s="9" t="s">
        <v>39</v>
      </c>
      <c r="K244" s="10">
        <v>29542922</v>
      </c>
      <c r="L244" s="9">
        <v>7</v>
      </c>
      <c r="M244" s="78" t="s">
        <v>823</v>
      </c>
      <c r="N244" s="9" t="s">
        <v>41</v>
      </c>
      <c r="O244" s="9" t="s">
        <v>42</v>
      </c>
      <c r="P244" s="9" t="s">
        <v>961</v>
      </c>
      <c r="Q244" s="4" t="s">
        <v>961</v>
      </c>
      <c r="R244" s="4" t="s">
        <v>771</v>
      </c>
      <c r="S244" s="5" t="s">
        <v>824</v>
      </c>
      <c r="T244" s="10">
        <v>10914000</v>
      </c>
      <c r="U244" s="9">
        <v>3500004067</v>
      </c>
      <c r="V244" s="9">
        <v>4500019640</v>
      </c>
      <c r="W244" s="9" t="s">
        <v>47</v>
      </c>
      <c r="X244" s="11"/>
      <c r="Y244" s="11"/>
      <c r="Z244" s="11"/>
      <c r="AA244" s="11"/>
      <c r="AB244" s="11"/>
      <c r="AC244" s="11"/>
      <c r="AD244" s="9"/>
      <c r="AE244" s="9" t="s">
        <v>1226</v>
      </c>
      <c r="AF244" s="9"/>
      <c r="AG244" s="9"/>
      <c r="AH244" s="9"/>
    </row>
    <row r="245" spans="1:34" ht="234.75" customHeight="1" x14ac:dyDescent="0.35">
      <c r="A245" s="8">
        <v>243</v>
      </c>
      <c r="B245" s="9"/>
      <c r="C245" s="9" t="s">
        <v>1227</v>
      </c>
      <c r="D245" s="9" t="s">
        <v>228</v>
      </c>
      <c r="E245" s="9" t="s">
        <v>1228</v>
      </c>
      <c r="F245" s="43">
        <v>43041</v>
      </c>
      <c r="G245" s="9" t="s">
        <v>67</v>
      </c>
      <c r="H245" s="9" t="s">
        <v>91</v>
      </c>
      <c r="I245" s="9" t="s">
        <v>953</v>
      </c>
      <c r="J245" s="9" t="s">
        <v>39</v>
      </c>
      <c r="K245" s="10">
        <v>94486386</v>
      </c>
      <c r="L245" s="9">
        <v>7</v>
      </c>
      <c r="M245" s="78" t="s">
        <v>835</v>
      </c>
      <c r="N245" s="9" t="s">
        <v>41</v>
      </c>
      <c r="O245" s="9" t="s">
        <v>42</v>
      </c>
      <c r="P245" s="9" t="s">
        <v>721</v>
      </c>
      <c r="Q245" s="4" t="s">
        <v>721</v>
      </c>
      <c r="R245" s="4" t="s">
        <v>771</v>
      </c>
      <c r="S245" s="5" t="s">
        <v>738</v>
      </c>
      <c r="T245" s="10">
        <v>10914000</v>
      </c>
      <c r="U245" s="9">
        <v>3500004067</v>
      </c>
      <c r="V245" s="9">
        <v>4500019693</v>
      </c>
      <c r="W245" s="9" t="s">
        <v>47</v>
      </c>
      <c r="X245" s="11"/>
      <c r="Y245" s="11"/>
      <c r="Z245" s="11"/>
      <c r="AA245" s="11"/>
      <c r="AB245" s="11"/>
      <c r="AC245" s="11"/>
      <c r="AD245" s="9"/>
      <c r="AE245" s="9" t="s">
        <v>739</v>
      </c>
      <c r="AF245" s="9"/>
      <c r="AG245" s="9"/>
      <c r="AH245" s="9"/>
    </row>
    <row r="246" spans="1:34" ht="231" customHeight="1" x14ac:dyDescent="0.35">
      <c r="A246" s="8">
        <v>244</v>
      </c>
      <c r="B246" s="9"/>
      <c r="C246" s="9" t="s">
        <v>1229</v>
      </c>
      <c r="D246" s="9" t="s">
        <v>385</v>
      </c>
      <c r="E246" s="9" t="s">
        <v>1230</v>
      </c>
      <c r="F246" s="43">
        <v>43041</v>
      </c>
      <c r="G246" s="9" t="s">
        <v>77</v>
      </c>
      <c r="H246" s="9" t="s">
        <v>56</v>
      </c>
      <c r="I246" s="9" t="s">
        <v>57</v>
      </c>
      <c r="J246" s="9" t="s">
        <v>39</v>
      </c>
      <c r="K246" s="10">
        <v>31899781</v>
      </c>
      <c r="L246" s="9">
        <v>7</v>
      </c>
      <c r="M246" s="78" t="s">
        <v>823</v>
      </c>
      <c r="N246" s="9" t="s">
        <v>41</v>
      </c>
      <c r="O246" s="9" t="s">
        <v>42</v>
      </c>
      <c r="P246" s="9" t="s">
        <v>856</v>
      </c>
      <c r="Q246" s="4" t="s">
        <v>856</v>
      </c>
      <c r="R246" s="4" t="s">
        <v>771</v>
      </c>
      <c r="S246" s="5" t="s">
        <v>738</v>
      </c>
      <c r="T246" s="10">
        <v>10914000</v>
      </c>
      <c r="U246" s="9">
        <v>3500004067</v>
      </c>
      <c r="V246" s="9">
        <v>4500019630</v>
      </c>
      <c r="W246" s="9" t="s">
        <v>47</v>
      </c>
      <c r="X246" s="11"/>
      <c r="Y246" s="11"/>
      <c r="Z246" s="11"/>
      <c r="AA246" s="11"/>
      <c r="AB246" s="11"/>
      <c r="AC246" s="11"/>
      <c r="AD246" s="9"/>
      <c r="AE246" s="9" t="s">
        <v>1226</v>
      </c>
      <c r="AF246" s="9"/>
      <c r="AG246" s="9"/>
      <c r="AH246" s="9"/>
    </row>
    <row r="247" spans="1:34" ht="231.75" customHeight="1" x14ac:dyDescent="0.35">
      <c r="A247" s="8">
        <v>245</v>
      </c>
      <c r="B247" s="9"/>
      <c r="C247" s="9" t="s">
        <v>1231</v>
      </c>
      <c r="D247" s="9" t="s">
        <v>422</v>
      </c>
      <c r="E247" s="9" t="s">
        <v>1232</v>
      </c>
      <c r="F247" s="43">
        <v>43041</v>
      </c>
      <c r="G247" s="9" t="s">
        <v>1233</v>
      </c>
      <c r="H247" s="9" t="s">
        <v>56</v>
      </c>
      <c r="I247" s="9" t="s">
        <v>57</v>
      </c>
      <c r="J247" s="9" t="s">
        <v>39</v>
      </c>
      <c r="K247" s="10">
        <v>14993501</v>
      </c>
      <c r="L247" s="9">
        <v>7</v>
      </c>
      <c r="M247" s="78" t="s">
        <v>823</v>
      </c>
      <c r="N247" s="9" t="s">
        <v>41</v>
      </c>
      <c r="O247" s="9" t="s">
        <v>42</v>
      </c>
      <c r="P247" s="9" t="s">
        <v>856</v>
      </c>
      <c r="Q247" s="4" t="s">
        <v>856</v>
      </c>
      <c r="R247" s="4" t="s">
        <v>771</v>
      </c>
      <c r="S247" s="5" t="s">
        <v>824</v>
      </c>
      <c r="T247" s="10">
        <v>10914000</v>
      </c>
      <c r="U247" s="9">
        <v>3500004067</v>
      </c>
      <c r="V247" s="9">
        <v>4500019628</v>
      </c>
      <c r="W247" s="9" t="s">
        <v>47</v>
      </c>
      <c r="X247" s="11"/>
      <c r="Y247" s="11"/>
      <c r="Z247" s="11"/>
      <c r="AA247" s="11"/>
      <c r="AB247" s="11"/>
      <c r="AC247" s="11"/>
      <c r="AD247" s="9"/>
      <c r="AE247" s="9" t="s">
        <v>825</v>
      </c>
      <c r="AF247" s="9"/>
      <c r="AG247" s="9"/>
      <c r="AH247" s="9"/>
    </row>
    <row r="248" spans="1:34" ht="216" customHeight="1" x14ac:dyDescent="0.35">
      <c r="A248" s="8">
        <v>246</v>
      </c>
      <c r="B248" s="9"/>
      <c r="C248" s="9" t="s">
        <v>1234</v>
      </c>
      <c r="D248" s="9" t="s">
        <v>220</v>
      </c>
      <c r="E248" s="9" t="s">
        <v>1235</v>
      </c>
      <c r="F248" s="43">
        <v>43041</v>
      </c>
      <c r="G248" s="9" t="s">
        <v>122</v>
      </c>
      <c r="H248" s="9" t="s">
        <v>56</v>
      </c>
      <c r="I248" s="9" t="s">
        <v>1236</v>
      </c>
      <c r="J248" s="9" t="s">
        <v>39</v>
      </c>
      <c r="K248" s="10">
        <v>16207200</v>
      </c>
      <c r="L248" s="9">
        <v>7</v>
      </c>
      <c r="M248" s="78" t="s">
        <v>1237</v>
      </c>
      <c r="N248" s="9" t="s">
        <v>41</v>
      </c>
      <c r="O248" s="9" t="s">
        <v>42</v>
      </c>
      <c r="P248" s="9" t="s">
        <v>910</v>
      </c>
      <c r="Q248" s="4" t="s">
        <v>910</v>
      </c>
      <c r="R248" s="4" t="s">
        <v>771</v>
      </c>
      <c r="S248" s="5" t="s">
        <v>738</v>
      </c>
      <c r="T248" s="10">
        <v>10914000</v>
      </c>
      <c r="U248" s="9">
        <v>3500004067</v>
      </c>
      <c r="V248" s="9">
        <v>4500019571</v>
      </c>
      <c r="W248" s="9" t="s">
        <v>47</v>
      </c>
      <c r="X248" s="11"/>
      <c r="Y248" s="11"/>
      <c r="Z248" s="11"/>
      <c r="AA248" s="11"/>
      <c r="AB248" s="11"/>
      <c r="AC248" s="11"/>
      <c r="AD248" s="9"/>
      <c r="AE248" s="9" t="s">
        <v>825</v>
      </c>
      <c r="AF248" s="9"/>
      <c r="AG248" s="9"/>
      <c r="AH248" s="9"/>
    </row>
    <row r="249" spans="1:34" ht="247.5" customHeight="1" x14ac:dyDescent="0.35">
      <c r="A249" s="8">
        <v>247</v>
      </c>
      <c r="B249" s="9"/>
      <c r="C249" s="9" t="s">
        <v>1238</v>
      </c>
      <c r="D249" s="9" t="s">
        <v>176</v>
      </c>
      <c r="E249" s="9" t="s">
        <v>1239</v>
      </c>
      <c r="F249" s="43">
        <v>43041</v>
      </c>
      <c r="G249" s="9" t="s">
        <v>159</v>
      </c>
      <c r="H249" s="9" t="s">
        <v>56</v>
      </c>
      <c r="I249" s="9" t="s">
        <v>57</v>
      </c>
      <c r="J249" s="9" t="s">
        <v>39</v>
      </c>
      <c r="K249" s="10">
        <v>16931595</v>
      </c>
      <c r="L249" s="9">
        <v>7</v>
      </c>
      <c r="M249" s="78" t="s">
        <v>1240</v>
      </c>
      <c r="N249" s="9" t="s">
        <v>41</v>
      </c>
      <c r="O249" s="9" t="s">
        <v>42</v>
      </c>
      <c r="P249" s="9" t="s">
        <v>856</v>
      </c>
      <c r="Q249" s="4" t="s">
        <v>856</v>
      </c>
      <c r="R249" s="4" t="s">
        <v>771</v>
      </c>
      <c r="S249" s="5" t="s">
        <v>738</v>
      </c>
      <c r="T249" s="10">
        <v>13710000</v>
      </c>
      <c r="U249" s="9">
        <v>3500004067</v>
      </c>
      <c r="V249" s="9">
        <v>4500019627</v>
      </c>
      <c r="W249" s="9" t="s">
        <v>47</v>
      </c>
      <c r="X249" s="11"/>
      <c r="Y249" s="11"/>
      <c r="Z249" s="11"/>
      <c r="AA249" s="11"/>
      <c r="AB249" s="11"/>
      <c r="AC249" s="11"/>
      <c r="AD249" s="9"/>
      <c r="AE249" s="9" t="s">
        <v>1241</v>
      </c>
      <c r="AF249" s="9"/>
      <c r="AG249" s="9"/>
      <c r="AH249" s="9"/>
    </row>
    <row r="250" spans="1:34" ht="231" customHeight="1" x14ac:dyDescent="0.35">
      <c r="A250" s="8">
        <v>248</v>
      </c>
      <c r="B250" s="9"/>
      <c r="C250" s="9" t="s">
        <v>1242</v>
      </c>
      <c r="D250" s="9" t="s">
        <v>374</v>
      </c>
      <c r="E250" s="9" t="s">
        <v>1243</v>
      </c>
      <c r="F250" s="43">
        <v>43041</v>
      </c>
      <c r="G250" s="9" t="s">
        <v>159</v>
      </c>
      <c r="H250" s="9" t="s">
        <v>56</v>
      </c>
      <c r="I250" s="9" t="s">
        <v>57</v>
      </c>
      <c r="J250" s="9" t="s">
        <v>39</v>
      </c>
      <c r="K250" s="10">
        <v>29502562</v>
      </c>
      <c r="L250" s="9">
        <v>7</v>
      </c>
      <c r="M250" s="76" t="s">
        <v>909</v>
      </c>
      <c r="N250" s="9" t="s">
        <v>41</v>
      </c>
      <c r="O250" s="9" t="s">
        <v>42</v>
      </c>
      <c r="P250" s="9" t="s">
        <v>856</v>
      </c>
      <c r="Q250" s="4" t="s">
        <v>856</v>
      </c>
      <c r="R250" s="4" t="s">
        <v>771</v>
      </c>
      <c r="S250" s="5" t="s">
        <v>738</v>
      </c>
      <c r="T250" s="10">
        <v>10914000</v>
      </c>
      <c r="U250" s="9">
        <v>3500004067</v>
      </c>
      <c r="V250" s="9">
        <v>4500019632</v>
      </c>
      <c r="W250" s="9" t="s">
        <v>47</v>
      </c>
      <c r="X250" s="11"/>
      <c r="Y250" s="11"/>
      <c r="Z250" s="11"/>
      <c r="AA250" s="11"/>
      <c r="AB250" s="11"/>
      <c r="AC250" s="11"/>
      <c r="AD250" s="9"/>
      <c r="AE250" s="9" t="s">
        <v>655</v>
      </c>
      <c r="AF250" s="9"/>
      <c r="AG250" s="9"/>
      <c r="AH250" s="9"/>
    </row>
    <row r="251" spans="1:34" ht="216.75" customHeight="1" x14ac:dyDescent="0.35">
      <c r="A251" s="8">
        <v>249</v>
      </c>
      <c r="B251" s="9"/>
      <c r="C251" s="9" t="s">
        <v>1244</v>
      </c>
      <c r="D251" s="9" t="s">
        <v>590</v>
      </c>
      <c r="E251" s="9" t="s">
        <v>1245</v>
      </c>
      <c r="F251" s="43">
        <v>43041</v>
      </c>
      <c r="G251" s="9" t="s">
        <v>77</v>
      </c>
      <c r="H251" s="9" t="s">
        <v>833</v>
      </c>
      <c r="I251" s="9" t="s">
        <v>1039</v>
      </c>
      <c r="J251" s="9" t="s">
        <v>39</v>
      </c>
      <c r="K251" s="10">
        <v>94288766</v>
      </c>
      <c r="L251" s="9">
        <v>7</v>
      </c>
      <c r="M251" s="78" t="s">
        <v>835</v>
      </c>
      <c r="N251" s="9" t="s">
        <v>41</v>
      </c>
      <c r="O251" s="9" t="s">
        <v>59</v>
      </c>
      <c r="P251" s="9" t="s">
        <v>910</v>
      </c>
      <c r="Q251" s="4" t="s">
        <v>910</v>
      </c>
      <c r="R251" s="4" t="s">
        <v>771</v>
      </c>
      <c r="S251" s="5" t="s">
        <v>738</v>
      </c>
      <c r="T251" s="10">
        <v>7410000</v>
      </c>
      <c r="U251" s="9">
        <v>3500004067</v>
      </c>
      <c r="V251" s="9">
        <v>4500019588</v>
      </c>
      <c r="W251" s="9" t="s">
        <v>47</v>
      </c>
      <c r="X251" s="11"/>
      <c r="Y251" s="11"/>
      <c r="Z251" s="11"/>
      <c r="AA251" s="11"/>
      <c r="AB251" s="11"/>
      <c r="AC251" s="11"/>
      <c r="AD251" s="9"/>
      <c r="AE251" s="9" t="s">
        <v>1246</v>
      </c>
      <c r="AF251" s="9"/>
      <c r="AG251" s="9"/>
      <c r="AH251" s="9"/>
    </row>
    <row r="252" spans="1:34" ht="213" customHeight="1" x14ac:dyDescent="0.35">
      <c r="A252" s="8">
        <v>250</v>
      </c>
      <c r="B252" s="9"/>
      <c r="C252" s="9" t="s">
        <v>1247</v>
      </c>
      <c r="D252" s="9" t="s">
        <v>276</v>
      </c>
      <c r="E252" s="9" t="s">
        <v>1248</v>
      </c>
      <c r="F252" s="43">
        <v>43041</v>
      </c>
      <c r="G252" s="9" t="s">
        <v>77</v>
      </c>
      <c r="H252" s="9" t="s">
        <v>833</v>
      </c>
      <c r="I252" s="9" t="s">
        <v>1039</v>
      </c>
      <c r="J252" s="9" t="s">
        <v>39</v>
      </c>
      <c r="K252" s="10">
        <v>14608356</v>
      </c>
      <c r="L252" s="9">
        <v>7</v>
      </c>
      <c r="M252" s="78" t="s">
        <v>835</v>
      </c>
      <c r="N252" s="9" t="s">
        <v>41</v>
      </c>
      <c r="O252" s="9" t="s">
        <v>59</v>
      </c>
      <c r="P252" s="9" t="s">
        <v>856</v>
      </c>
      <c r="Q252" s="4" t="s">
        <v>856</v>
      </c>
      <c r="R252" s="4" t="s">
        <v>771</v>
      </c>
      <c r="S252" s="5" t="s">
        <v>738</v>
      </c>
      <c r="T252" s="10">
        <v>7410000</v>
      </c>
      <c r="U252" s="9">
        <v>3500004067</v>
      </c>
      <c r="V252" s="9">
        <v>4500019636</v>
      </c>
      <c r="W252" s="9" t="s">
        <v>47</v>
      </c>
      <c r="X252" s="11"/>
      <c r="Y252" s="11"/>
      <c r="Z252" s="11"/>
      <c r="AA252" s="11"/>
      <c r="AB252" s="11"/>
      <c r="AC252" s="11"/>
      <c r="AD252" s="9"/>
      <c r="AE252" s="9" t="s">
        <v>1040</v>
      </c>
      <c r="AF252" s="9"/>
      <c r="AG252" s="9"/>
      <c r="AH252" s="9"/>
    </row>
    <row r="253" spans="1:34" ht="227.25" customHeight="1" x14ac:dyDescent="0.35">
      <c r="A253" s="8">
        <v>251</v>
      </c>
      <c r="B253" s="9"/>
      <c r="C253" s="9" t="s">
        <v>1249</v>
      </c>
      <c r="D253" s="9" t="s">
        <v>458</v>
      </c>
      <c r="E253" s="9" t="s">
        <v>1250</v>
      </c>
      <c r="F253" s="43">
        <v>43041</v>
      </c>
      <c r="G253" s="9" t="s">
        <v>67</v>
      </c>
      <c r="H253" s="9" t="s">
        <v>91</v>
      </c>
      <c r="I253" s="9" t="s">
        <v>953</v>
      </c>
      <c r="J253" s="9" t="s">
        <v>39</v>
      </c>
      <c r="K253" s="10">
        <v>66780430</v>
      </c>
      <c r="L253" s="9">
        <v>7</v>
      </c>
      <c r="M253" s="78" t="s">
        <v>909</v>
      </c>
      <c r="N253" s="9" t="s">
        <v>41</v>
      </c>
      <c r="O253" s="9" t="s">
        <v>42</v>
      </c>
      <c r="P253" s="9" t="s">
        <v>961</v>
      </c>
      <c r="Q253" s="4" t="s">
        <v>961</v>
      </c>
      <c r="R253" s="4" t="s">
        <v>771</v>
      </c>
      <c r="S253" s="5" t="s">
        <v>738</v>
      </c>
      <c r="T253" s="10">
        <v>10914000</v>
      </c>
      <c r="U253" s="9">
        <v>3500004067</v>
      </c>
      <c r="V253" s="9">
        <v>4500019566</v>
      </c>
      <c r="W253" s="9" t="s">
        <v>47</v>
      </c>
      <c r="X253" s="11"/>
      <c r="Y253" s="11"/>
      <c r="Z253" s="11"/>
      <c r="AA253" s="11"/>
      <c r="AB253" s="11"/>
      <c r="AC253" s="11"/>
      <c r="AD253" s="9"/>
      <c r="AE253" s="9" t="s">
        <v>655</v>
      </c>
      <c r="AF253" s="9"/>
      <c r="AG253" s="9"/>
      <c r="AH253" s="9"/>
    </row>
    <row r="254" spans="1:34" ht="240" customHeight="1" x14ac:dyDescent="0.35">
      <c r="A254" s="8">
        <v>252</v>
      </c>
      <c r="B254" s="9"/>
      <c r="C254" s="9" t="s">
        <v>1251</v>
      </c>
      <c r="D254" s="9" t="s">
        <v>433</v>
      </c>
      <c r="E254" s="9" t="s">
        <v>1252</v>
      </c>
      <c r="F254" s="43">
        <v>43041</v>
      </c>
      <c r="G254" s="9" t="s">
        <v>122</v>
      </c>
      <c r="H254" s="9" t="s">
        <v>56</v>
      </c>
      <c r="I254" s="9" t="s">
        <v>57</v>
      </c>
      <c r="J254" s="9" t="s">
        <v>39</v>
      </c>
      <c r="K254" s="10">
        <v>31978119</v>
      </c>
      <c r="L254" s="9">
        <v>7</v>
      </c>
      <c r="M254" s="78" t="s">
        <v>1253</v>
      </c>
      <c r="N254" s="9" t="s">
        <v>41</v>
      </c>
      <c r="O254" s="9" t="s">
        <v>42</v>
      </c>
      <c r="P254" s="9" t="s">
        <v>856</v>
      </c>
      <c r="Q254" s="4" t="s">
        <v>856</v>
      </c>
      <c r="R254" s="4" t="s">
        <v>771</v>
      </c>
      <c r="S254" s="5" t="s">
        <v>738</v>
      </c>
      <c r="T254" s="10">
        <v>10914000</v>
      </c>
      <c r="U254" s="9">
        <v>3500004067</v>
      </c>
      <c r="V254" s="9">
        <v>4500019637</v>
      </c>
      <c r="W254" s="9" t="s">
        <v>47</v>
      </c>
      <c r="X254" s="11"/>
      <c r="Y254" s="11"/>
      <c r="Z254" s="11"/>
      <c r="AA254" s="11"/>
      <c r="AB254" s="11"/>
      <c r="AC254" s="11"/>
      <c r="AD254" s="9"/>
      <c r="AE254" s="9" t="s">
        <v>825</v>
      </c>
      <c r="AF254" s="9"/>
      <c r="AG254" s="9"/>
      <c r="AH254" s="9"/>
    </row>
    <row r="255" spans="1:34" ht="211.5" customHeight="1" x14ac:dyDescent="0.35">
      <c r="A255" s="8">
        <v>253</v>
      </c>
      <c r="B255" s="9"/>
      <c r="C255" s="9" t="s">
        <v>1254</v>
      </c>
      <c r="D255" s="9" t="s">
        <v>628</v>
      </c>
      <c r="E255" s="9" t="s">
        <v>1255</v>
      </c>
      <c r="F255" s="43">
        <v>43041</v>
      </c>
      <c r="G255" s="9" t="s">
        <v>77</v>
      </c>
      <c r="H255" s="9" t="s">
        <v>833</v>
      </c>
      <c r="I255" s="9" t="s">
        <v>1039</v>
      </c>
      <c r="J255" s="9" t="s">
        <v>39</v>
      </c>
      <c r="K255" s="10">
        <v>14565357</v>
      </c>
      <c r="L255" s="9">
        <v>7</v>
      </c>
      <c r="M255" s="78" t="s">
        <v>835</v>
      </c>
      <c r="N255" s="9" t="s">
        <v>41</v>
      </c>
      <c r="O255" s="9" t="s">
        <v>59</v>
      </c>
      <c r="P255" s="9" t="s">
        <v>856</v>
      </c>
      <c r="Q255" s="4" t="s">
        <v>856</v>
      </c>
      <c r="R255" s="4" t="s">
        <v>771</v>
      </c>
      <c r="S255" s="5" t="s">
        <v>738</v>
      </c>
      <c r="T255" s="10">
        <v>7410000</v>
      </c>
      <c r="U255" s="9">
        <v>3500004067</v>
      </c>
      <c r="V255" s="9">
        <v>4500019612</v>
      </c>
      <c r="W255" s="9" t="s">
        <v>47</v>
      </c>
      <c r="X255" s="11"/>
      <c r="Y255" s="11"/>
      <c r="Z255" s="11"/>
      <c r="AA255" s="11"/>
      <c r="AB255" s="11"/>
      <c r="AC255" s="11"/>
      <c r="AD255" s="9"/>
      <c r="AE255" s="9" t="s">
        <v>1040</v>
      </c>
      <c r="AF255" s="9"/>
      <c r="AG255" s="9"/>
      <c r="AH255" s="9"/>
    </row>
    <row r="256" spans="1:34" ht="262.5" customHeight="1" x14ac:dyDescent="0.35">
      <c r="A256" s="8">
        <v>254</v>
      </c>
      <c r="B256" s="9"/>
      <c r="C256" s="9" t="s">
        <v>1256</v>
      </c>
      <c r="D256" s="9" t="s">
        <v>303</v>
      </c>
      <c r="E256" s="9" t="s">
        <v>1257</v>
      </c>
      <c r="F256" s="43">
        <v>43041</v>
      </c>
      <c r="G256" s="9" t="s">
        <v>77</v>
      </c>
      <c r="H256" s="9" t="s">
        <v>833</v>
      </c>
      <c r="I256" s="9" t="s">
        <v>1039</v>
      </c>
      <c r="J256" s="9" t="s">
        <v>39</v>
      </c>
      <c r="K256" s="10">
        <v>1107065130</v>
      </c>
      <c r="L256" s="9">
        <v>7</v>
      </c>
      <c r="M256" s="76" t="s">
        <v>835</v>
      </c>
      <c r="N256" s="9" t="s">
        <v>41</v>
      </c>
      <c r="O256" s="9" t="s">
        <v>59</v>
      </c>
      <c r="P256" s="9" t="s">
        <v>910</v>
      </c>
      <c r="Q256" s="4" t="s">
        <v>910</v>
      </c>
      <c r="R256" s="4" t="s">
        <v>771</v>
      </c>
      <c r="S256" s="5" t="s">
        <v>738</v>
      </c>
      <c r="T256" s="10">
        <v>7410000</v>
      </c>
      <c r="U256" s="9">
        <v>3500004067</v>
      </c>
      <c r="V256" s="9">
        <v>4500019564</v>
      </c>
      <c r="W256" s="9" t="s">
        <v>47</v>
      </c>
      <c r="X256" s="11"/>
      <c r="Y256" s="11"/>
      <c r="Z256" s="11"/>
      <c r="AA256" s="11"/>
      <c r="AB256" s="11"/>
      <c r="AC256" s="11"/>
      <c r="AD256" s="9"/>
      <c r="AE256" s="9" t="s">
        <v>306</v>
      </c>
      <c r="AF256" s="9"/>
      <c r="AG256" s="9"/>
      <c r="AH256" s="9"/>
    </row>
    <row r="257" spans="1:34" ht="231.75" customHeight="1" x14ac:dyDescent="0.35">
      <c r="A257" s="8">
        <v>255</v>
      </c>
      <c r="B257" s="9"/>
      <c r="C257" s="9" t="s">
        <v>1258</v>
      </c>
      <c r="D257" s="9" t="s">
        <v>623</v>
      </c>
      <c r="E257" s="9" t="s">
        <v>1259</v>
      </c>
      <c r="F257" s="43">
        <v>43041</v>
      </c>
      <c r="G257" s="9" t="s">
        <v>77</v>
      </c>
      <c r="H257" s="9" t="s">
        <v>833</v>
      </c>
      <c r="I257" s="9" t="s">
        <v>1039</v>
      </c>
      <c r="J257" s="9" t="s">
        <v>39</v>
      </c>
      <c r="K257" s="10">
        <v>94225493</v>
      </c>
      <c r="L257" s="9">
        <v>7</v>
      </c>
      <c r="M257" s="94" t="s">
        <v>835</v>
      </c>
      <c r="N257" s="9" t="s">
        <v>41</v>
      </c>
      <c r="O257" s="9" t="s">
        <v>59</v>
      </c>
      <c r="P257" s="9" t="s">
        <v>721</v>
      </c>
      <c r="Q257" s="4" t="s">
        <v>721</v>
      </c>
      <c r="R257" s="4" t="s">
        <v>771</v>
      </c>
      <c r="S257" s="5" t="s">
        <v>738</v>
      </c>
      <c r="T257" s="10">
        <v>7410000</v>
      </c>
      <c r="U257" s="9">
        <v>3500004067</v>
      </c>
      <c r="V257" s="9">
        <v>4500019719</v>
      </c>
      <c r="W257" s="9" t="s">
        <v>47</v>
      </c>
      <c r="X257" s="11"/>
      <c r="Y257" s="11"/>
      <c r="Z257" s="11"/>
      <c r="AA257" s="11"/>
      <c r="AB257" s="11"/>
      <c r="AC257" s="11"/>
      <c r="AD257" s="9"/>
      <c r="AE257" s="9" t="s">
        <v>1085</v>
      </c>
      <c r="AF257" s="9"/>
      <c r="AG257" s="9"/>
      <c r="AH257" s="9"/>
    </row>
    <row r="258" spans="1:34" ht="266" x14ac:dyDescent="0.35">
      <c r="A258" s="8">
        <v>256</v>
      </c>
      <c r="B258" s="9"/>
      <c r="C258" s="9" t="s">
        <v>1260</v>
      </c>
      <c r="D258" s="9" t="s">
        <v>563</v>
      </c>
      <c r="E258" s="9" t="s">
        <v>1261</v>
      </c>
      <c r="F258" s="43">
        <v>43047</v>
      </c>
      <c r="G258" s="9" t="s">
        <v>77</v>
      </c>
      <c r="H258" s="9" t="s">
        <v>833</v>
      </c>
      <c r="I258" s="9" t="s">
        <v>1039</v>
      </c>
      <c r="J258" s="9" t="s">
        <v>39</v>
      </c>
      <c r="K258" s="10">
        <v>1114873849</v>
      </c>
      <c r="L258" s="9">
        <v>7</v>
      </c>
      <c r="M258" s="78" t="s">
        <v>835</v>
      </c>
      <c r="N258" s="9" t="s">
        <v>41</v>
      </c>
      <c r="O258" s="9" t="s">
        <v>59</v>
      </c>
      <c r="P258" s="9" t="s">
        <v>961</v>
      </c>
      <c r="Q258" s="4" t="s">
        <v>920</v>
      </c>
      <c r="R258" s="4" t="s">
        <v>771</v>
      </c>
      <c r="S258" s="5" t="s">
        <v>824</v>
      </c>
      <c r="T258" s="10">
        <v>7410000</v>
      </c>
      <c r="U258" s="9">
        <v>3500004067</v>
      </c>
      <c r="V258" s="9">
        <v>4500019600</v>
      </c>
      <c r="W258" s="9" t="s">
        <v>47</v>
      </c>
      <c r="X258" s="11"/>
      <c r="Y258" s="11"/>
      <c r="Z258" s="11"/>
      <c r="AA258" s="11"/>
      <c r="AB258" s="11"/>
      <c r="AC258" s="11"/>
      <c r="AD258" s="9"/>
      <c r="AE258" s="9" t="s">
        <v>1063</v>
      </c>
      <c r="AF258" s="9"/>
      <c r="AG258" s="9"/>
      <c r="AH258" s="9"/>
    </row>
    <row r="259" spans="1:34" ht="387.5" x14ac:dyDescent="0.35">
      <c r="A259" s="8">
        <v>257</v>
      </c>
      <c r="B259" s="9"/>
      <c r="C259" s="9" t="s">
        <v>1262</v>
      </c>
      <c r="D259" s="9" t="s">
        <v>1263</v>
      </c>
      <c r="E259" s="9" t="s">
        <v>1264</v>
      </c>
      <c r="F259" s="43">
        <v>43048</v>
      </c>
      <c r="G259" s="9" t="s">
        <v>872</v>
      </c>
      <c r="H259" s="9" t="s">
        <v>68</v>
      </c>
      <c r="I259" s="10" t="s">
        <v>602</v>
      </c>
      <c r="J259" s="9" t="s">
        <v>39</v>
      </c>
      <c r="K259" s="9" t="s">
        <v>704</v>
      </c>
      <c r="L259" s="9">
        <v>7</v>
      </c>
      <c r="M259" s="9" t="s">
        <v>1265</v>
      </c>
      <c r="N259" s="9" t="s">
        <v>41</v>
      </c>
      <c r="O259" s="9" t="s">
        <v>691</v>
      </c>
      <c r="P259" s="9" t="s">
        <v>1266</v>
      </c>
      <c r="Q259" s="4" t="s">
        <v>1267</v>
      </c>
      <c r="R259" s="4" t="s">
        <v>1268</v>
      </c>
      <c r="S259" s="5" t="s">
        <v>1269</v>
      </c>
      <c r="T259" s="10">
        <v>156718583</v>
      </c>
      <c r="U259" s="9">
        <v>3500004071</v>
      </c>
      <c r="V259" s="9">
        <v>4800000027</v>
      </c>
      <c r="W259" s="9" t="s">
        <v>47</v>
      </c>
      <c r="X259" s="11"/>
      <c r="Y259" s="11"/>
      <c r="Z259" s="11"/>
      <c r="AA259" s="11"/>
      <c r="AB259" s="11"/>
      <c r="AC259" s="11"/>
      <c r="AD259" s="9"/>
      <c r="AE259" s="9"/>
      <c r="AF259" s="9"/>
      <c r="AG259" s="9"/>
      <c r="AH259" s="9"/>
    </row>
    <row r="260" spans="1:34" ht="387.5" x14ac:dyDescent="0.35">
      <c r="A260" s="8">
        <v>258</v>
      </c>
      <c r="B260" s="9"/>
      <c r="C260" s="9" t="s">
        <v>1270</v>
      </c>
      <c r="D260" s="9" t="s">
        <v>1271</v>
      </c>
      <c r="E260" s="9" t="s">
        <v>1272</v>
      </c>
      <c r="F260" s="43">
        <v>43048</v>
      </c>
      <c r="G260" s="9" t="s">
        <v>872</v>
      </c>
      <c r="H260" s="9" t="s">
        <v>68</v>
      </c>
      <c r="I260" s="9" t="s">
        <v>1273</v>
      </c>
      <c r="J260" s="9" t="s">
        <v>39</v>
      </c>
      <c r="K260" s="9" t="s">
        <v>1274</v>
      </c>
      <c r="L260" s="9">
        <v>7</v>
      </c>
      <c r="M260" s="9" t="s">
        <v>1275</v>
      </c>
      <c r="N260" s="9" t="s">
        <v>41</v>
      </c>
      <c r="O260" s="9" t="s">
        <v>691</v>
      </c>
      <c r="P260" s="9" t="s">
        <v>1276</v>
      </c>
      <c r="Q260" s="4" t="s">
        <v>1267</v>
      </c>
      <c r="R260" s="4" t="s">
        <v>1268</v>
      </c>
      <c r="S260" s="5" t="s">
        <v>1277</v>
      </c>
      <c r="T260" s="10">
        <v>150000000</v>
      </c>
      <c r="U260" s="9">
        <v>3500004647</v>
      </c>
      <c r="V260" s="9">
        <v>4800000026</v>
      </c>
      <c r="W260" s="9" t="s">
        <v>47</v>
      </c>
      <c r="X260" s="11"/>
      <c r="Y260" s="11"/>
      <c r="Z260" s="11"/>
      <c r="AA260" s="11"/>
      <c r="AB260" s="11"/>
      <c r="AC260" s="11"/>
      <c r="AD260" s="9"/>
      <c r="AE260" s="9"/>
      <c r="AF260" s="9"/>
      <c r="AG260" s="9"/>
      <c r="AH260" s="9"/>
    </row>
    <row r="261" spans="1:34" ht="297.75" customHeight="1" x14ac:dyDescent="0.35">
      <c r="A261" s="8">
        <v>259</v>
      </c>
      <c r="B261" s="9"/>
      <c r="C261" s="9" t="s">
        <v>1278</v>
      </c>
      <c r="D261" s="9" t="s">
        <v>688</v>
      </c>
      <c r="E261" s="9" t="s">
        <v>1279</v>
      </c>
      <c r="F261" s="43">
        <v>43048</v>
      </c>
      <c r="G261" s="9" t="s">
        <v>872</v>
      </c>
      <c r="H261" s="9" t="s">
        <v>68</v>
      </c>
      <c r="I261" s="9" t="s">
        <v>184</v>
      </c>
      <c r="J261" s="9" t="s">
        <v>39</v>
      </c>
      <c r="K261" s="9" t="s">
        <v>704</v>
      </c>
      <c r="L261" s="9">
        <v>7</v>
      </c>
      <c r="M261" s="9" t="s">
        <v>1280</v>
      </c>
      <c r="N261" s="9" t="s">
        <v>41</v>
      </c>
      <c r="O261" s="9" t="s">
        <v>691</v>
      </c>
      <c r="P261" s="9" t="s">
        <v>1266</v>
      </c>
      <c r="Q261" s="4" t="s">
        <v>1267</v>
      </c>
      <c r="R261" s="4" t="s">
        <v>771</v>
      </c>
      <c r="S261" s="5" t="s">
        <v>738</v>
      </c>
      <c r="T261" s="10">
        <v>59670270</v>
      </c>
      <c r="U261" s="9">
        <v>3500004565</v>
      </c>
      <c r="V261" s="9">
        <v>4500020312</v>
      </c>
      <c r="W261" s="9" t="s">
        <v>921</v>
      </c>
      <c r="X261" s="11"/>
      <c r="Y261" s="11"/>
      <c r="Z261" s="11"/>
      <c r="AA261" s="11"/>
      <c r="AB261" s="11"/>
      <c r="AC261" s="11"/>
      <c r="AD261" s="9"/>
      <c r="AE261" s="9"/>
      <c r="AF261" s="9"/>
      <c r="AG261" s="9"/>
      <c r="AH261" s="9"/>
    </row>
    <row r="262" spans="1:34" ht="409.5" x14ac:dyDescent="0.35">
      <c r="A262" s="8">
        <v>260</v>
      </c>
      <c r="B262" s="9"/>
      <c r="C262" s="9" t="s">
        <v>1281</v>
      </c>
      <c r="D262" s="9" t="s">
        <v>708</v>
      </c>
      <c r="E262" s="9" t="s">
        <v>1282</v>
      </c>
      <c r="F262" s="43">
        <v>43048</v>
      </c>
      <c r="G262" s="9" t="s">
        <v>872</v>
      </c>
      <c r="H262" s="9" t="s">
        <v>68</v>
      </c>
      <c r="I262" s="9" t="s">
        <v>184</v>
      </c>
      <c r="J262" s="9" t="s">
        <v>39</v>
      </c>
      <c r="K262" s="9" t="s">
        <v>1283</v>
      </c>
      <c r="L262" s="9">
        <v>7</v>
      </c>
      <c r="M262" s="9" t="s">
        <v>1284</v>
      </c>
      <c r="N262" s="9" t="s">
        <v>41</v>
      </c>
      <c r="O262" s="9" t="s">
        <v>691</v>
      </c>
      <c r="P262" s="9" t="s">
        <v>1285</v>
      </c>
      <c r="Q262" s="4" t="s">
        <v>1267</v>
      </c>
      <c r="R262" s="4" t="s">
        <v>1268</v>
      </c>
      <c r="S262" s="5" t="s">
        <v>1277</v>
      </c>
      <c r="T262" s="10">
        <v>211998400</v>
      </c>
      <c r="U262" s="9">
        <v>3500004069</v>
      </c>
      <c r="V262" s="9">
        <v>4800000028</v>
      </c>
      <c r="W262" s="9" t="s">
        <v>921</v>
      </c>
      <c r="X262" s="11"/>
      <c r="Y262" s="11"/>
      <c r="Z262" s="11"/>
      <c r="AA262" s="11"/>
      <c r="AB262" s="11"/>
      <c r="AC262" s="11"/>
      <c r="AD262" s="9"/>
      <c r="AE262" s="9"/>
      <c r="AF262" s="9"/>
      <c r="AG262" s="9"/>
      <c r="AH262" s="9"/>
    </row>
    <row r="263" spans="1:34" ht="409.5" x14ac:dyDescent="0.35">
      <c r="A263" s="8">
        <v>261</v>
      </c>
      <c r="B263" s="9"/>
      <c r="C263" s="9" t="s">
        <v>1286</v>
      </c>
      <c r="D263" s="9" t="s">
        <v>1287</v>
      </c>
      <c r="E263" s="9" t="s">
        <v>1288</v>
      </c>
      <c r="F263" s="43">
        <v>43049</v>
      </c>
      <c r="G263" s="9" t="s">
        <v>872</v>
      </c>
      <c r="H263" s="9" t="s">
        <v>68</v>
      </c>
      <c r="I263" s="9" t="s">
        <v>184</v>
      </c>
      <c r="J263" s="9" t="s">
        <v>39</v>
      </c>
      <c r="K263" s="9" t="s">
        <v>1289</v>
      </c>
      <c r="L263" s="9">
        <v>7</v>
      </c>
      <c r="M263" s="99" t="s">
        <v>1290</v>
      </c>
      <c r="N263" s="9" t="s">
        <v>41</v>
      </c>
      <c r="O263" s="9" t="s">
        <v>42</v>
      </c>
      <c r="P263" s="9" t="s">
        <v>1267</v>
      </c>
      <c r="Q263" s="4" t="s">
        <v>1267</v>
      </c>
      <c r="R263" s="4" t="s">
        <v>771</v>
      </c>
      <c r="S263" s="5" t="s">
        <v>1291</v>
      </c>
      <c r="T263" s="10">
        <v>100000000</v>
      </c>
      <c r="U263" s="9">
        <v>3500004741</v>
      </c>
      <c r="V263" s="9">
        <v>4500020324</v>
      </c>
      <c r="W263" s="9" t="s">
        <v>1292</v>
      </c>
      <c r="X263" s="11"/>
      <c r="Y263" s="11"/>
      <c r="Z263" s="11"/>
      <c r="AA263" s="11"/>
      <c r="AB263" s="11"/>
      <c r="AC263" s="11"/>
      <c r="AD263" s="9"/>
      <c r="AE263" s="9"/>
      <c r="AF263" s="9"/>
      <c r="AG263" s="9"/>
      <c r="AH263" s="9"/>
    </row>
    <row r="264" spans="1:34" ht="279" x14ac:dyDescent="0.35">
      <c r="A264" s="8">
        <v>262</v>
      </c>
      <c r="B264" s="9"/>
      <c r="C264" s="9" t="s">
        <v>1293</v>
      </c>
      <c r="D264" s="9" t="s">
        <v>702</v>
      </c>
      <c r="E264" s="9" t="s">
        <v>1294</v>
      </c>
      <c r="F264" s="43">
        <v>43061</v>
      </c>
      <c r="G264" s="9" t="s">
        <v>872</v>
      </c>
      <c r="H264" s="9" t="s">
        <v>68</v>
      </c>
      <c r="I264" s="9" t="s">
        <v>184</v>
      </c>
      <c r="J264" s="9" t="s">
        <v>39</v>
      </c>
      <c r="K264" s="9" t="s">
        <v>1295</v>
      </c>
      <c r="L264" s="9">
        <v>7</v>
      </c>
      <c r="M264" s="70" t="s">
        <v>809</v>
      </c>
      <c r="N264" s="9" t="s">
        <v>41</v>
      </c>
      <c r="O264" s="9" t="s">
        <v>42</v>
      </c>
      <c r="P264" s="9" t="s">
        <v>1296</v>
      </c>
      <c r="Q264" s="4" t="s">
        <v>1297</v>
      </c>
      <c r="R264" s="4" t="s">
        <v>771</v>
      </c>
      <c r="S264" s="5" t="s">
        <v>1291</v>
      </c>
      <c r="T264" s="10">
        <v>999999999</v>
      </c>
      <c r="U264" s="9" t="s">
        <v>1298</v>
      </c>
      <c r="V264" s="9">
        <v>4500020577</v>
      </c>
      <c r="W264" s="9" t="s">
        <v>1292</v>
      </c>
      <c r="X264" s="11"/>
      <c r="Y264" s="11"/>
      <c r="Z264" s="11"/>
      <c r="AA264" s="11"/>
      <c r="AB264" s="11"/>
      <c r="AC264" s="11"/>
      <c r="AD264" s="9"/>
      <c r="AE264" s="9"/>
      <c r="AF264" s="9"/>
      <c r="AG264" s="9"/>
      <c r="AH264" s="9"/>
    </row>
    <row r="265" spans="1:34" ht="409.5" x14ac:dyDescent="0.35">
      <c r="A265" s="8">
        <v>263</v>
      </c>
      <c r="B265" s="9"/>
      <c r="C265" s="9" t="s">
        <v>1299</v>
      </c>
      <c r="D265" s="9" t="s">
        <v>1300</v>
      </c>
      <c r="E265" s="9" t="s">
        <v>1301</v>
      </c>
      <c r="F265" s="43">
        <v>43062</v>
      </c>
      <c r="G265" s="9" t="s">
        <v>872</v>
      </c>
      <c r="H265" s="9" t="s">
        <v>68</v>
      </c>
      <c r="I265" s="9" t="s">
        <v>184</v>
      </c>
      <c r="J265" s="9" t="s">
        <v>39</v>
      </c>
      <c r="K265" s="9" t="s">
        <v>1295</v>
      </c>
      <c r="L265" s="9">
        <v>7</v>
      </c>
      <c r="M265" s="100" t="s">
        <v>1302</v>
      </c>
      <c r="N265" s="9" t="s">
        <v>41</v>
      </c>
      <c r="O265" s="9" t="s">
        <v>42</v>
      </c>
      <c r="P265" s="9" t="s">
        <v>1296</v>
      </c>
      <c r="Q265" s="4" t="s">
        <v>1297</v>
      </c>
      <c r="R265" s="4" t="s">
        <v>1268</v>
      </c>
      <c r="S265" s="5" t="s">
        <v>547</v>
      </c>
      <c r="T265" s="10">
        <v>490766159</v>
      </c>
      <c r="U265" s="9">
        <v>3500004546</v>
      </c>
      <c r="V265" s="9">
        <v>4800000037</v>
      </c>
      <c r="W265" s="9" t="s">
        <v>921</v>
      </c>
      <c r="X265" s="11"/>
      <c r="Y265" s="11"/>
      <c r="Z265" s="11"/>
      <c r="AA265" s="11"/>
      <c r="AB265" s="11"/>
      <c r="AC265" s="11"/>
      <c r="AD265" s="9"/>
      <c r="AE265" s="9"/>
      <c r="AF265" s="9"/>
      <c r="AG265" s="9"/>
      <c r="AH265" s="9"/>
    </row>
    <row r="266" spans="1:34" ht="280" x14ac:dyDescent="0.35">
      <c r="A266" s="8">
        <v>264</v>
      </c>
      <c r="B266" s="48"/>
      <c r="C266" s="48" t="s">
        <v>1303</v>
      </c>
      <c r="D266" s="48" t="s">
        <v>1304</v>
      </c>
      <c r="E266" s="48" t="s">
        <v>1305</v>
      </c>
      <c r="F266" s="49">
        <v>43062</v>
      </c>
      <c r="G266" s="48" t="s">
        <v>670</v>
      </c>
      <c r="H266" s="48" t="s">
        <v>99</v>
      </c>
      <c r="I266" s="52" t="s">
        <v>1306</v>
      </c>
      <c r="J266" s="48" t="s">
        <v>39</v>
      </c>
      <c r="K266" s="52">
        <v>94476805</v>
      </c>
      <c r="L266" s="48">
        <v>7</v>
      </c>
      <c r="M266" s="88" t="s">
        <v>931</v>
      </c>
      <c r="N266" s="48" t="s">
        <v>41</v>
      </c>
      <c r="O266" s="9" t="s">
        <v>42</v>
      </c>
      <c r="P266" s="48" t="s">
        <v>1307</v>
      </c>
      <c r="Q266" s="50" t="s">
        <v>1308</v>
      </c>
      <c r="R266" s="50" t="s">
        <v>771</v>
      </c>
      <c r="S266" s="51" t="s">
        <v>1291</v>
      </c>
      <c r="T266" s="52">
        <v>10000000</v>
      </c>
      <c r="U266" s="48">
        <v>3500004067</v>
      </c>
      <c r="V266" s="48">
        <v>4500020509</v>
      </c>
      <c r="W266" s="48" t="s">
        <v>921</v>
      </c>
      <c r="X266" s="53"/>
      <c r="Y266" s="53"/>
      <c r="Z266" s="53"/>
      <c r="AA266" s="53"/>
      <c r="AB266" s="53"/>
      <c r="AC266" s="53"/>
      <c r="AD266" s="48"/>
      <c r="AE266" s="48"/>
      <c r="AF266" s="48"/>
      <c r="AG266" s="48"/>
      <c r="AH266" s="48"/>
    </row>
    <row r="267" spans="1:34" ht="213" customHeight="1" x14ac:dyDescent="0.35">
      <c r="A267" s="8">
        <v>265</v>
      </c>
      <c r="B267" s="9"/>
      <c r="C267" s="9" t="s">
        <v>1309</v>
      </c>
      <c r="D267" s="9" t="s">
        <v>1310</v>
      </c>
      <c r="E267" s="15" t="s">
        <v>1305</v>
      </c>
      <c r="F267" s="43">
        <v>43062</v>
      </c>
      <c r="G267" s="9" t="s">
        <v>872</v>
      </c>
      <c r="H267" s="9" t="s">
        <v>68</v>
      </c>
      <c r="I267" s="9" t="s">
        <v>184</v>
      </c>
      <c r="J267" s="9" t="s">
        <v>39</v>
      </c>
      <c r="K267" s="9" t="s">
        <v>1311</v>
      </c>
      <c r="L267" s="9">
        <v>7</v>
      </c>
      <c r="M267" s="9" t="s">
        <v>1312</v>
      </c>
      <c r="N267" s="9" t="s">
        <v>41</v>
      </c>
      <c r="O267" s="9" t="s">
        <v>746</v>
      </c>
      <c r="P267" s="9" t="s">
        <v>1313</v>
      </c>
      <c r="Q267" s="4" t="s">
        <v>1313</v>
      </c>
      <c r="R267" s="4" t="s">
        <v>771</v>
      </c>
      <c r="S267" s="5" t="s">
        <v>1314</v>
      </c>
      <c r="T267" s="10">
        <v>73600000</v>
      </c>
      <c r="U267" s="9">
        <v>3500004463</v>
      </c>
      <c r="V267" s="9">
        <v>4500020905</v>
      </c>
      <c r="W267" s="9" t="s">
        <v>1292</v>
      </c>
      <c r="X267" s="11"/>
      <c r="Y267" s="11"/>
      <c r="Z267" s="11"/>
      <c r="AA267" s="11"/>
      <c r="AB267" s="11"/>
      <c r="AC267" s="11"/>
      <c r="AD267" s="9"/>
      <c r="AE267" s="9"/>
      <c r="AF267" s="9"/>
      <c r="AG267" s="9"/>
      <c r="AH267" s="9"/>
    </row>
    <row r="268" spans="1:34" ht="162.75" customHeight="1" x14ac:dyDescent="0.35">
      <c r="A268" s="8">
        <v>266</v>
      </c>
      <c r="B268" s="9" t="s">
        <v>1315</v>
      </c>
      <c r="C268" s="9" t="s">
        <v>1316</v>
      </c>
      <c r="D268" s="9" t="s">
        <v>1317</v>
      </c>
      <c r="E268" s="9" t="s">
        <v>1318</v>
      </c>
      <c r="F268" s="43">
        <v>43065</v>
      </c>
      <c r="G268" s="9" t="s">
        <v>872</v>
      </c>
      <c r="H268" s="9" t="s">
        <v>68</v>
      </c>
      <c r="I268" s="9" t="s">
        <v>184</v>
      </c>
      <c r="J268" s="9" t="s">
        <v>39</v>
      </c>
      <c r="K268" s="9" t="s">
        <v>1319</v>
      </c>
      <c r="L268" s="9">
        <v>7</v>
      </c>
      <c r="M268" s="9" t="s">
        <v>1320</v>
      </c>
      <c r="N268" s="9" t="s">
        <v>41</v>
      </c>
      <c r="O268" s="9" t="s">
        <v>746</v>
      </c>
      <c r="P268" s="9" t="s">
        <v>1321</v>
      </c>
      <c r="Q268" s="4" t="s">
        <v>1297</v>
      </c>
      <c r="R268" s="4"/>
      <c r="S268" s="5" t="s">
        <v>1314</v>
      </c>
      <c r="T268" s="10">
        <v>71518193</v>
      </c>
      <c r="U268" s="9">
        <v>3700001403</v>
      </c>
      <c r="V268" s="9">
        <v>4500020598</v>
      </c>
      <c r="W268" s="9" t="s">
        <v>921</v>
      </c>
      <c r="X268" s="11"/>
      <c r="Y268" s="11"/>
      <c r="Z268" s="11"/>
      <c r="AA268" s="11"/>
      <c r="AB268" s="11"/>
      <c r="AC268" s="11"/>
      <c r="AD268" s="9"/>
      <c r="AE268" s="9"/>
      <c r="AF268" s="9"/>
      <c r="AG268" s="9"/>
      <c r="AH268" s="9"/>
    </row>
    <row r="269" spans="1:34" ht="266" x14ac:dyDescent="0.35">
      <c r="A269" s="8">
        <v>267</v>
      </c>
      <c r="B269" s="9"/>
      <c r="C269" s="9" t="s">
        <v>1322</v>
      </c>
      <c r="D269" s="9" t="s">
        <v>1323</v>
      </c>
      <c r="E269" s="9" t="s">
        <v>1324</v>
      </c>
      <c r="F269" s="43">
        <v>43067</v>
      </c>
      <c r="G269" s="9" t="s">
        <v>178</v>
      </c>
      <c r="H269" s="9" t="s">
        <v>56</v>
      </c>
      <c r="I269" s="9" t="s">
        <v>57</v>
      </c>
      <c r="J269" s="9" t="s">
        <v>39</v>
      </c>
      <c r="K269" s="10">
        <v>1114451558</v>
      </c>
      <c r="L269" s="9">
        <v>7</v>
      </c>
      <c r="M269" s="78" t="s">
        <v>835</v>
      </c>
      <c r="N269" s="9" t="s">
        <v>41</v>
      </c>
      <c r="O269" s="9" t="s">
        <v>59</v>
      </c>
      <c r="P269" s="9" t="s">
        <v>1307</v>
      </c>
      <c r="Q269" s="4" t="s">
        <v>1308</v>
      </c>
      <c r="R269" s="4" t="s">
        <v>771</v>
      </c>
      <c r="S269" s="5" t="s">
        <v>1325</v>
      </c>
      <c r="T269" s="10">
        <v>4940000</v>
      </c>
      <c r="U269" s="9">
        <v>3500004067</v>
      </c>
      <c r="V269" s="9">
        <v>4500020497</v>
      </c>
      <c r="W269" s="9" t="s">
        <v>921</v>
      </c>
      <c r="X269" s="11"/>
      <c r="Y269" s="11"/>
      <c r="Z269" s="11"/>
      <c r="AA269" s="11"/>
      <c r="AB269" s="11"/>
      <c r="AC269" s="11"/>
      <c r="AD269" s="9"/>
      <c r="AE269" s="9"/>
      <c r="AF269" s="9"/>
      <c r="AG269" s="9"/>
      <c r="AH269" s="9"/>
    </row>
    <row r="270" spans="1:34" ht="266.5" x14ac:dyDescent="0.35">
      <c r="A270" s="8">
        <v>268</v>
      </c>
      <c r="B270" s="9"/>
      <c r="C270" s="9" t="s">
        <v>1326</v>
      </c>
      <c r="D270" s="9" t="s">
        <v>1327</v>
      </c>
      <c r="E270" s="9" t="s">
        <v>1328</v>
      </c>
      <c r="F270" s="43">
        <v>43066</v>
      </c>
      <c r="G270" s="9" t="s">
        <v>872</v>
      </c>
      <c r="H270" s="9" t="s">
        <v>68</v>
      </c>
      <c r="I270" s="9" t="s">
        <v>184</v>
      </c>
      <c r="J270" s="9" t="s">
        <v>39</v>
      </c>
      <c r="K270" s="9" t="s">
        <v>1311</v>
      </c>
      <c r="L270" s="9">
        <v>7</v>
      </c>
      <c r="M270" s="101" t="s">
        <v>1329</v>
      </c>
      <c r="N270" s="9" t="s">
        <v>41</v>
      </c>
      <c r="O270" s="9" t="s">
        <v>746</v>
      </c>
      <c r="P270" s="9" t="s">
        <v>1330</v>
      </c>
      <c r="Q270" s="4" t="s">
        <v>1331</v>
      </c>
      <c r="R270" s="4" t="s">
        <v>771</v>
      </c>
      <c r="S270" s="5" t="s">
        <v>1314</v>
      </c>
      <c r="T270" s="10">
        <v>30055532</v>
      </c>
      <c r="U270" s="9">
        <v>3500004068</v>
      </c>
      <c r="V270" s="9">
        <v>4500020943</v>
      </c>
      <c r="W270" s="9" t="s">
        <v>1292</v>
      </c>
      <c r="X270" s="11"/>
      <c r="Y270" s="11"/>
      <c r="Z270" s="11"/>
      <c r="AA270" s="11"/>
      <c r="AB270" s="11"/>
      <c r="AC270" s="11"/>
      <c r="AD270" s="9"/>
      <c r="AE270" s="9"/>
      <c r="AF270" s="9"/>
      <c r="AG270" s="9"/>
      <c r="AH270" s="9"/>
    </row>
    <row r="271" spans="1:34" ht="213.75" customHeight="1" x14ac:dyDescent="0.35">
      <c r="A271" s="8">
        <v>269</v>
      </c>
      <c r="B271" s="9"/>
      <c r="C271" s="9" t="s">
        <v>1332</v>
      </c>
      <c r="D271" s="9" t="s">
        <v>1333</v>
      </c>
      <c r="E271" s="9" t="s">
        <v>1334</v>
      </c>
      <c r="F271" s="43">
        <v>43067</v>
      </c>
      <c r="G271" s="9" t="s">
        <v>872</v>
      </c>
      <c r="H271" s="9" t="s">
        <v>68</v>
      </c>
      <c r="I271" s="9" t="s">
        <v>184</v>
      </c>
      <c r="J271" s="9" t="s">
        <v>39</v>
      </c>
      <c r="K271" s="9" t="s">
        <v>1335</v>
      </c>
      <c r="L271" s="9">
        <v>7</v>
      </c>
      <c r="M271" s="101" t="s">
        <v>1336</v>
      </c>
      <c r="N271" s="9" t="s">
        <v>41</v>
      </c>
      <c r="O271" s="9" t="s">
        <v>746</v>
      </c>
      <c r="P271" s="9" t="s">
        <v>1337</v>
      </c>
      <c r="Q271" s="4" t="s">
        <v>1331</v>
      </c>
      <c r="R271" s="4" t="s">
        <v>771</v>
      </c>
      <c r="S271" s="5" t="s">
        <v>1338</v>
      </c>
      <c r="T271" s="10">
        <v>2700000</v>
      </c>
      <c r="U271" s="9">
        <v>3500004483</v>
      </c>
      <c r="V271" s="9">
        <v>4500020942</v>
      </c>
      <c r="W271" s="9" t="s">
        <v>1292</v>
      </c>
      <c r="X271" s="11"/>
      <c r="Y271" s="11"/>
      <c r="Z271" s="11"/>
      <c r="AA271" s="11"/>
      <c r="AB271" s="11"/>
      <c r="AC271" s="11"/>
      <c r="AD271" s="9"/>
      <c r="AE271" s="9"/>
      <c r="AF271" s="9"/>
      <c r="AG271" s="9"/>
      <c r="AH271" s="9"/>
    </row>
    <row r="272" spans="1:34" ht="224.5" x14ac:dyDescent="0.35">
      <c r="A272" s="8">
        <v>270</v>
      </c>
      <c r="B272" s="9"/>
      <c r="C272" s="9" t="s">
        <v>1339</v>
      </c>
      <c r="D272" s="9" t="s">
        <v>1340</v>
      </c>
      <c r="E272" s="9" t="s">
        <v>1341</v>
      </c>
      <c r="F272" s="43">
        <v>43068</v>
      </c>
      <c r="G272" s="9" t="s">
        <v>872</v>
      </c>
      <c r="H272" s="9" t="s">
        <v>68</v>
      </c>
      <c r="I272" s="9" t="s">
        <v>184</v>
      </c>
      <c r="J272" s="9" t="s">
        <v>39</v>
      </c>
      <c r="K272" s="9"/>
      <c r="L272" s="9">
        <v>7</v>
      </c>
      <c r="M272" s="101" t="s">
        <v>1342</v>
      </c>
      <c r="N272" s="9" t="s">
        <v>41</v>
      </c>
      <c r="O272" s="9" t="s">
        <v>746</v>
      </c>
      <c r="P272" s="9"/>
      <c r="Q272" s="4"/>
      <c r="R272" s="4"/>
      <c r="S272" s="5"/>
      <c r="T272" s="10">
        <v>6000000</v>
      </c>
      <c r="U272" s="9">
        <v>3500004483</v>
      </c>
      <c r="V272" s="9"/>
      <c r="W272" s="9"/>
      <c r="X272" s="11"/>
      <c r="Y272" s="11"/>
      <c r="Z272" s="11"/>
      <c r="AA272" s="11"/>
      <c r="AB272" s="11"/>
      <c r="AC272" s="11"/>
      <c r="AD272" s="9"/>
      <c r="AE272" s="9"/>
      <c r="AF272" s="9"/>
      <c r="AG272" s="9"/>
      <c r="AH272" s="9"/>
    </row>
    <row r="273" spans="1:34" ht="175.5" customHeight="1" x14ac:dyDescent="0.35">
      <c r="A273" s="8">
        <v>271</v>
      </c>
      <c r="B273" s="9"/>
      <c r="C273" s="9" t="s">
        <v>1343</v>
      </c>
      <c r="D273" s="9" t="s">
        <v>1344</v>
      </c>
      <c r="E273" s="15" t="s">
        <v>1345</v>
      </c>
      <c r="F273" s="43">
        <v>43068</v>
      </c>
      <c r="G273" s="9" t="s">
        <v>872</v>
      </c>
      <c r="H273" s="9" t="s">
        <v>68</v>
      </c>
      <c r="I273" s="9" t="s">
        <v>184</v>
      </c>
      <c r="J273" s="9" t="s">
        <v>39</v>
      </c>
      <c r="K273" s="9" t="s">
        <v>1346</v>
      </c>
      <c r="L273" s="9">
        <v>7</v>
      </c>
      <c r="M273" s="101" t="s">
        <v>1347</v>
      </c>
      <c r="N273" s="9" t="s">
        <v>41</v>
      </c>
      <c r="O273" s="9" t="s">
        <v>746</v>
      </c>
      <c r="P273" s="9" t="s">
        <v>1337</v>
      </c>
      <c r="Q273" s="4" t="s">
        <v>1348</v>
      </c>
      <c r="R273" s="4" t="s">
        <v>771</v>
      </c>
      <c r="S273" s="5" t="s">
        <v>1314</v>
      </c>
      <c r="T273" s="10">
        <v>73500000</v>
      </c>
      <c r="U273" s="9">
        <v>3700001403</v>
      </c>
      <c r="V273" s="9">
        <v>4500020990</v>
      </c>
      <c r="W273" s="9" t="s">
        <v>1292</v>
      </c>
      <c r="X273" s="11"/>
      <c r="Y273" s="11"/>
      <c r="Z273" s="11"/>
      <c r="AA273" s="11"/>
      <c r="AB273" s="11"/>
      <c r="AC273" s="11"/>
      <c r="AD273" s="9"/>
      <c r="AE273" s="9"/>
      <c r="AF273" s="9"/>
      <c r="AG273" s="9"/>
      <c r="AH273" s="9"/>
    </row>
    <row r="274" spans="1:34" ht="143.25" customHeight="1" x14ac:dyDescent="0.35">
      <c r="A274" s="8">
        <v>272</v>
      </c>
      <c r="B274" s="9" t="s">
        <v>1315</v>
      </c>
      <c r="C274" s="9" t="s">
        <v>1349</v>
      </c>
      <c r="D274" s="9" t="s">
        <v>1350</v>
      </c>
      <c r="E274" s="9" t="s">
        <v>1318</v>
      </c>
      <c r="F274" s="43">
        <v>43060</v>
      </c>
      <c r="G274" s="9" t="s">
        <v>872</v>
      </c>
      <c r="H274" s="9" t="s">
        <v>68</v>
      </c>
      <c r="I274" s="9" t="s">
        <v>184</v>
      </c>
      <c r="J274" s="9" t="s">
        <v>39</v>
      </c>
      <c r="K274" s="9">
        <v>830001338</v>
      </c>
      <c r="L274" s="9">
        <v>7</v>
      </c>
      <c r="M274" s="102" t="s">
        <v>1351</v>
      </c>
      <c r="N274" s="9" t="s">
        <v>41</v>
      </c>
      <c r="O274" s="9" t="s">
        <v>746</v>
      </c>
      <c r="P274" s="9" t="s">
        <v>1321</v>
      </c>
      <c r="Q274" s="4" t="s">
        <v>1297</v>
      </c>
      <c r="R274" s="4" t="s">
        <v>771</v>
      </c>
      <c r="S274" s="5" t="s">
        <v>1314</v>
      </c>
      <c r="T274" s="10">
        <v>61804000</v>
      </c>
      <c r="U274" s="9">
        <v>3700001403</v>
      </c>
      <c r="V274" s="9">
        <v>4500020747</v>
      </c>
      <c r="W274" s="9" t="s">
        <v>1292</v>
      </c>
      <c r="X274" s="11">
        <v>30538643</v>
      </c>
      <c r="Y274" s="11" t="s">
        <v>1348</v>
      </c>
      <c r="Z274" s="11">
        <v>4500021007</v>
      </c>
      <c r="AA274" s="11"/>
      <c r="AB274" s="11"/>
      <c r="AC274" s="11"/>
      <c r="AD274" s="10">
        <f>T274+X274+AA274</f>
        <v>92342643</v>
      </c>
      <c r="AE274" s="9"/>
      <c r="AF274" s="9"/>
      <c r="AG274" s="9"/>
      <c r="AH274" s="9"/>
    </row>
    <row r="275" spans="1:34" ht="266" x14ac:dyDescent="0.35">
      <c r="A275" s="8">
        <v>273</v>
      </c>
      <c r="B275" s="9"/>
      <c r="C275" s="9" t="s">
        <v>1352</v>
      </c>
      <c r="D275" s="9" t="s">
        <v>1353</v>
      </c>
      <c r="E275" s="9" t="s">
        <v>1354</v>
      </c>
      <c r="F275" s="43">
        <v>43075</v>
      </c>
      <c r="G275" s="9" t="s">
        <v>1355</v>
      </c>
      <c r="H275" s="9" t="s">
        <v>1356</v>
      </c>
      <c r="I275" s="9" t="s">
        <v>1039</v>
      </c>
      <c r="J275" s="9" t="s">
        <v>39</v>
      </c>
      <c r="K275" s="10">
        <v>14478659</v>
      </c>
      <c r="L275" s="9">
        <v>7</v>
      </c>
      <c r="M275" s="78" t="s">
        <v>835</v>
      </c>
      <c r="N275" s="9" t="s">
        <v>41</v>
      </c>
      <c r="O275" s="9" t="s">
        <v>59</v>
      </c>
      <c r="P275" s="9" t="s">
        <v>1357</v>
      </c>
      <c r="Q275" s="4" t="s">
        <v>1358</v>
      </c>
      <c r="R275" s="4" t="s">
        <v>771</v>
      </c>
      <c r="S275" s="5" t="s">
        <v>1359</v>
      </c>
      <c r="T275" s="10">
        <v>3705000</v>
      </c>
      <c r="U275" s="9">
        <v>3500004067</v>
      </c>
      <c r="V275" s="9">
        <v>4500020701</v>
      </c>
      <c r="W275" s="9" t="s">
        <v>1292</v>
      </c>
      <c r="X275" s="11"/>
      <c r="Y275" s="11"/>
      <c r="Z275" s="11"/>
      <c r="AA275" s="11"/>
      <c r="AB275" s="11"/>
      <c r="AC275" s="11"/>
      <c r="AD275" s="9"/>
      <c r="AE275" s="9"/>
      <c r="AF275" s="9"/>
      <c r="AG275" s="9"/>
      <c r="AH275" s="9"/>
    </row>
    <row r="276" spans="1:34" ht="280" x14ac:dyDescent="0.35">
      <c r="A276" s="8">
        <v>274</v>
      </c>
      <c r="B276" s="9"/>
      <c r="C276" s="9" t="s">
        <v>1360</v>
      </c>
      <c r="D276" s="9" t="s">
        <v>1361</v>
      </c>
      <c r="E276" s="9" t="s">
        <v>1362</v>
      </c>
      <c r="F276" s="9" t="s">
        <v>1363</v>
      </c>
      <c r="G276" s="9" t="s">
        <v>872</v>
      </c>
      <c r="H276" s="9" t="s">
        <v>68</v>
      </c>
      <c r="I276" s="9" t="s">
        <v>184</v>
      </c>
      <c r="J276" s="9" t="s">
        <v>39</v>
      </c>
      <c r="K276" s="9" t="s">
        <v>1364</v>
      </c>
      <c r="L276" s="9">
        <v>7</v>
      </c>
      <c r="M276" s="103" t="s">
        <v>1365</v>
      </c>
      <c r="N276" s="9" t="s">
        <v>41</v>
      </c>
      <c r="O276" s="9" t="s">
        <v>746</v>
      </c>
      <c r="P276" s="9" t="s">
        <v>1337</v>
      </c>
      <c r="Q276" s="4" t="s">
        <v>1348</v>
      </c>
      <c r="R276" s="4" t="s">
        <v>771</v>
      </c>
      <c r="S276" s="5" t="s">
        <v>1314</v>
      </c>
      <c r="T276" s="10">
        <v>20601167</v>
      </c>
      <c r="U276" s="9">
        <v>350004483</v>
      </c>
      <c r="V276" s="9">
        <v>4500021038</v>
      </c>
      <c r="W276" s="9" t="s">
        <v>1292</v>
      </c>
      <c r="X276" s="11"/>
      <c r="Y276" s="11"/>
      <c r="Z276" s="11"/>
      <c r="AA276" s="11"/>
      <c r="AB276" s="11"/>
      <c r="AC276" s="11"/>
      <c r="AD276" s="9"/>
      <c r="AE276" s="9"/>
      <c r="AF276" s="9"/>
      <c r="AG276" s="9"/>
      <c r="AH276" s="9"/>
    </row>
    <row r="277" spans="1:34" ht="409.5" x14ac:dyDescent="0.35">
      <c r="A277" s="8">
        <v>275</v>
      </c>
      <c r="B277" s="9"/>
      <c r="C277" s="9" t="s">
        <v>1366</v>
      </c>
      <c r="D277" s="9" t="s">
        <v>550</v>
      </c>
      <c r="E277" s="9" t="s">
        <v>1367</v>
      </c>
      <c r="F277" s="9" t="s">
        <v>1368</v>
      </c>
      <c r="G277" s="9" t="s">
        <v>872</v>
      </c>
      <c r="H277" s="9" t="s">
        <v>68</v>
      </c>
      <c r="I277" s="9" t="s">
        <v>184</v>
      </c>
      <c r="J277" s="9" t="s">
        <v>39</v>
      </c>
      <c r="K277" s="9" t="s">
        <v>1369</v>
      </c>
      <c r="L277" s="9">
        <v>7</v>
      </c>
      <c r="M277" s="9" t="s">
        <v>1370</v>
      </c>
      <c r="N277" s="9" t="s">
        <v>41</v>
      </c>
      <c r="O277" s="9" t="s">
        <v>42</v>
      </c>
      <c r="P277" s="9" t="s">
        <v>1371</v>
      </c>
      <c r="Q277" s="4" t="s">
        <v>1368</v>
      </c>
      <c r="R277" s="4" t="s">
        <v>1372</v>
      </c>
      <c r="S277" s="5" t="s">
        <v>1372</v>
      </c>
      <c r="T277" s="10">
        <v>423045000</v>
      </c>
      <c r="U277" s="9">
        <v>3500004545</v>
      </c>
      <c r="V277" s="9">
        <v>4800000046</v>
      </c>
      <c r="W277" s="9" t="s">
        <v>1292</v>
      </c>
      <c r="X277" s="11"/>
      <c r="Y277" s="11"/>
      <c r="Z277" s="11"/>
      <c r="AA277" s="11"/>
      <c r="AB277" s="11"/>
      <c r="AC277" s="11"/>
      <c r="AD277" s="9"/>
      <c r="AE277" s="9"/>
      <c r="AF277" s="9"/>
      <c r="AG277" s="9"/>
      <c r="AH277" s="9"/>
    </row>
    <row r="278" spans="1:34" x14ac:dyDescent="0.35">
      <c r="AC278" s="106" t="s">
        <v>1373</v>
      </c>
      <c r="AD278" s="106">
        <f>SUM(AD3,AD274)</f>
        <v>124592643</v>
      </c>
    </row>
    <row r="3939" spans="19:19" x14ac:dyDescent="0.35">
      <c r="S3939" s="2"/>
    </row>
  </sheetData>
  <dataValidations count="6">
    <dataValidation type="list" allowBlank="1" showInputMessage="1" showErrorMessage="1" errorTitle="Código No existe" error="Seleccione Código de la lista" prompt="Seleccione Código del Segmento" sqref="N3:N3938">
      <formula1>Segmento_Servicio</formula1>
    </dataValidation>
    <dataValidation type="list" allowBlank="1" showInputMessage="1" showErrorMessage="1" errorTitle="Dependencia No existe" error="Seleccione un Código de la lista" prompt="Código Dependencia " sqref="J3:J147 J150:J3937">
      <formula1>Dependencia</formula1>
    </dataValidation>
    <dataValidation type="list" allowBlank="1" showInputMessage="1" showErrorMessage="1" errorTitle="Dígito No existe" error="Seleccione Dígito de la lista" prompt="Seleccione Dígito de la lista" sqref="L3:L3938">
      <formula1>Digito_Verificacion</formula1>
    </dataValidation>
    <dataValidation type="list" allowBlank="1" showInputMessage="1" showErrorMessage="1" errorTitle="Código No existe" error="Seleccione un código de la lista" prompt="Seleccione Código del concepto" sqref="B3:B3938">
      <formula1>Concepto_Contrato</formula1>
    </dataValidation>
    <dataValidation type="list" allowBlank="1" showInputMessage="1" showErrorMessage="1" errorTitle="Código No existe" error="Seleccione un Código de la lista" prompt="Seleccione Código del Tipo Contrato" sqref="AG3:AG4 AG9:AG12 AG60 AG6:AG7 AG76 AG72:AG73 O3:O3938">
      <formula1>Tipo_Contrato</formula1>
    </dataValidation>
    <dataValidation type="list" allowBlank="1" showInputMessage="1" showErrorMessage="1" errorTitle="Código No existe" error="Seleccione un Código de la lista" prompt="Seleccione Código del Tipo de Gasto" sqref="Z81:AC81 Z83:AC83 Z74:AC74 W3:W3938">
      <formula1>Tipo_Gasto</formula1>
    </dataValidation>
  </dataValidations>
  <hyperlinks>
    <hyperlink ref="E47" r:id="rId1"/>
    <hyperlink ref="E78" r:id="rId2"/>
    <hyperlink ref="E46" r:id="rId3"/>
    <hyperlink ref="E267" r:id="rId4"/>
    <hyperlink ref="E273" r:id="rId5"/>
    <hyperlink ref="E3" r:id="rId6"/>
  </hyperlinks>
  <pageMargins left="0.25" right="0.25" top="0.75" bottom="0.75" header="0.3" footer="0.3"/>
  <pageSetup paperSize="9" scale="60" orientation="portrait"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Contratación 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Johana Daza</dc:creator>
  <cp:lastModifiedBy>Johana Daza</cp:lastModifiedBy>
  <dcterms:created xsi:type="dcterms:W3CDTF">2018-11-26T03:35:39Z</dcterms:created>
  <dcterms:modified xsi:type="dcterms:W3CDTF">2018-11-26T03:36:50Z</dcterms:modified>
</cp:coreProperties>
</file>